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Taxes\Sales\Sales Reporting\SIC NAICS Data\state data\"/>
    </mc:Choice>
  </mc:AlternateContent>
  <xr:revisionPtr revIDLastSave="0" documentId="13_ncr:1_{0407E9A7-914B-4ECA-A1CE-E7B0EFCD37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" sheetId="1" r:id="rId1"/>
  </sheets>
  <definedNames>
    <definedName name="_xlnm.Print_Titles" localSheetId="0">Report!$1:$1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2" i="1" l="1"/>
  <c r="O160" i="1"/>
  <c r="O159" i="1"/>
  <c r="O32" i="1"/>
  <c r="O156" i="1"/>
  <c r="O149" i="1"/>
  <c r="O146" i="1"/>
  <c r="O145" i="1"/>
  <c r="O144" i="1"/>
  <c r="O143" i="1"/>
  <c r="O142" i="1"/>
  <c r="O139" i="1"/>
  <c r="O138" i="1"/>
  <c r="O137" i="1"/>
  <c r="O134" i="1"/>
  <c r="O133" i="1"/>
  <c r="O132" i="1"/>
  <c r="O131" i="1"/>
  <c r="O128" i="1"/>
  <c r="O127" i="1"/>
  <c r="O126" i="1"/>
  <c r="O125" i="1"/>
  <c r="O124" i="1"/>
  <c r="O121" i="1"/>
  <c r="O120" i="1"/>
  <c r="O117" i="1"/>
  <c r="O116" i="1"/>
  <c r="O115" i="1"/>
  <c r="O112" i="1"/>
  <c r="O111" i="1"/>
  <c r="O108" i="1"/>
  <c r="O107" i="1"/>
  <c r="O104" i="1"/>
  <c r="O103" i="1"/>
  <c r="O102" i="1"/>
  <c r="O101" i="1"/>
  <c r="O98" i="1"/>
  <c r="O97" i="1"/>
  <c r="O96" i="1"/>
  <c r="O95" i="1"/>
  <c r="O92" i="1"/>
  <c r="O91" i="1"/>
  <c r="O90" i="1"/>
  <c r="O89" i="1"/>
  <c r="O88" i="1"/>
  <c r="O87" i="1"/>
  <c r="O86" i="1"/>
  <c r="O83" i="1"/>
  <c r="O82" i="1"/>
  <c r="O81" i="1"/>
  <c r="O79" i="1"/>
  <c r="O75" i="1"/>
  <c r="O72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4" i="1"/>
  <c r="O53" i="1"/>
  <c r="O52" i="1"/>
  <c r="O51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1" i="1"/>
  <c r="O30" i="1"/>
  <c r="O29" i="1"/>
  <c r="O28" i="1"/>
  <c r="O27" i="1"/>
  <c r="O24" i="1"/>
  <c r="O23" i="1"/>
  <c r="O22" i="1"/>
  <c r="O21" i="1"/>
  <c r="O18" i="1"/>
  <c r="O17" i="1"/>
  <c r="O14" i="1"/>
  <c r="O13" i="1"/>
  <c r="O12" i="1"/>
  <c r="O11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<sst xmlns="http://schemas.openxmlformats.org/spreadsheetml/2006/main" count="283" uniqueCount="124">
  <si>
    <t>Locations</t>
  </si>
  <si>
    <t>11 Agriculture, Forestry, Fishing and Hunting</t>
  </si>
  <si>
    <t>111 Crop Production</t>
  </si>
  <si>
    <t>112 Animal Production</t>
  </si>
  <si>
    <t>114 Fishing, Hunting and Trapping</t>
  </si>
  <si>
    <t>115 Agriculture and Forestry Support Activities</t>
  </si>
  <si>
    <t>2-digit Total</t>
  </si>
  <si>
    <t>21 Mining</t>
  </si>
  <si>
    <t>211 Oil and Gas Extraction</t>
  </si>
  <si>
    <t>212 Mining (except Oil and Gas)</t>
  </si>
  <si>
    <t xml:space="preserve"> </t>
  </si>
  <si>
    <t>213 Support Activities for Mining</t>
  </si>
  <si>
    <t>22 Utilities</t>
  </si>
  <si>
    <t>221 Utilities</t>
  </si>
  <si>
    <t>23 Construction</t>
  </si>
  <si>
    <t>236 Construction of Buildings</t>
  </si>
  <si>
    <t>237 Heavy and Civil Engineering Construction</t>
  </si>
  <si>
    <t>238 Specialty Trade Contractors</t>
  </si>
  <si>
    <t>31-33 Manufacturing</t>
  </si>
  <si>
    <t>313 Textile Mills</t>
  </si>
  <si>
    <t>314 Textile Product Mills</t>
  </si>
  <si>
    <t>323 Printing and Related Support Activities</t>
  </si>
  <si>
    <t>42 Wholesale Trade</t>
  </si>
  <si>
    <t>423 Merchant Wholesalers, Durable Goods</t>
  </si>
  <si>
    <t>424 Merchant Wholesalers, Nondurable Goods</t>
  </si>
  <si>
    <t>425 Electronic Markets and Agents and Brokers</t>
  </si>
  <si>
    <t>44-45 Retail Trade</t>
  </si>
  <si>
    <t>441 Motor Vehicle and Parts Dealers</t>
  </si>
  <si>
    <t>442 Furniture and Home Furnishings Stores</t>
  </si>
  <si>
    <t>443 Electronics and Appliance Stores</t>
  </si>
  <si>
    <t>444 Building Material and Garden  Supply Stores</t>
  </si>
  <si>
    <t>445 Food and Beverage Stores</t>
  </si>
  <si>
    <t>446 Health and Personal Care Stores</t>
  </si>
  <si>
    <t>447 Gasoline Stations</t>
  </si>
  <si>
    <t>448 Clothing and Clothing Accessories Stores</t>
  </si>
  <si>
    <t>451 Sporting Goods, Hobby, Book, &amp; Music Stores</t>
  </si>
  <si>
    <t>452 General Merchandise Stores</t>
  </si>
  <si>
    <t>453 Miscellaneous Store Retailers</t>
  </si>
  <si>
    <t>454 Nonstore Retailers</t>
  </si>
  <si>
    <t>48-49 Transportation and Warehousing</t>
  </si>
  <si>
    <t>481 Air Transportation</t>
  </si>
  <si>
    <t>482 Rail Transportation</t>
  </si>
  <si>
    <t>483 Water Transportation</t>
  </si>
  <si>
    <t>484 Truck Transportation</t>
  </si>
  <si>
    <t>485 Transit and Ground Passenger Transportation</t>
  </si>
  <si>
    <t>486 Pipeline Transportation</t>
  </si>
  <si>
    <t>487 Scenic and Sightseeing Transportation</t>
  </si>
  <si>
    <t>488 Support Activities for Transportation</t>
  </si>
  <si>
    <t>491 Postal Service</t>
  </si>
  <si>
    <t>492 Couriers and Messengers</t>
  </si>
  <si>
    <t>493 Warehousing and Storage</t>
  </si>
  <si>
    <t>51 Information</t>
  </si>
  <si>
    <t>511 Publishing Industries (except Internet)</t>
  </si>
  <si>
    <t>512 Motion Picture &amp; Sound Recording Industries</t>
  </si>
  <si>
    <t>515 Broadcasting (except Internet)</t>
  </si>
  <si>
    <t>517 Telecommunications</t>
  </si>
  <si>
    <t>518 ISPs, Search Portals, and Data Processing</t>
  </si>
  <si>
    <t>519 Other Information Services</t>
  </si>
  <si>
    <t>52 Finance and Insurance</t>
  </si>
  <si>
    <t>522 Credit Intermediation and Related Activities</t>
  </si>
  <si>
    <t>523 Securities and Commodity Contract Brokerage</t>
  </si>
  <si>
    <t>524 Insurance Carriers and Related Activities</t>
  </si>
  <si>
    <t>53 Real Estate and Rental and Leasing</t>
  </si>
  <si>
    <t>531 Real Estate</t>
  </si>
  <si>
    <t>532 Rental and Leasing Services</t>
  </si>
  <si>
    <t>533 Lessors of Nonfinancial Intangible Assets</t>
  </si>
  <si>
    <t>54 Professional and Technical Services</t>
  </si>
  <si>
    <t>541 Professional and Technical Services</t>
  </si>
  <si>
    <t>55 Management of Companies and Enterprises</t>
  </si>
  <si>
    <t>551 Management of Companies and Enterprises</t>
  </si>
  <si>
    <t>56 Administrative and Waste  Services</t>
  </si>
  <si>
    <t>561 Administrative and Support Services</t>
  </si>
  <si>
    <t>562 Waste Management and Remediation Services</t>
  </si>
  <si>
    <t>61 Educational Services</t>
  </si>
  <si>
    <t>611 Educational Services</t>
  </si>
  <si>
    <t>62 Health Care and Social Assistance</t>
  </si>
  <si>
    <t>621 Ambulatory Health Care Services</t>
  </si>
  <si>
    <t>622 Hospitals</t>
  </si>
  <si>
    <t>623 Nursing and Residential Care Facilities</t>
  </si>
  <si>
    <t>624 Social Assistance</t>
  </si>
  <si>
    <t>71 Arts, Entertainment, and Recreation</t>
  </si>
  <si>
    <t>711 Performing Arts and Spectator Sports</t>
  </si>
  <si>
    <t>712 Museums, Historical Sites, Zoos, and Parks</t>
  </si>
  <si>
    <t>713 Amusement, Gambling, and Recreation</t>
  </si>
  <si>
    <t>72 Accommodation and Food Services</t>
  </si>
  <si>
    <t>721 Accommodation</t>
  </si>
  <si>
    <t>722 Food Services and Drinking Places</t>
  </si>
  <si>
    <t>81 Other Services (except Public Administration)</t>
  </si>
  <si>
    <t>811 Repair and Maintenance</t>
  </si>
  <si>
    <t>812 Personal and Laundry Services</t>
  </si>
  <si>
    <t>813 Membership Associations and Organizations</t>
  </si>
  <si>
    <t>814 Private Households</t>
  </si>
  <si>
    <t>92 Public Administration</t>
  </si>
  <si>
    <t>921 Executive, Legislative, &amp; General Government</t>
  </si>
  <si>
    <t>922 Justice, Public Order, and Safety Activities</t>
  </si>
  <si>
    <t>923 Administration of Human Resource Programs</t>
  </si>
  <si>
    <t>924 Administration of Environmental Programs</t>
  </si>
  <si>
    <t>926 Administration of Economic Programs</t>
  </si>
  <si>
    <t>928 National Security and International Affairs</t>
  </si>
  <si>
    <t>99 Unclassified Establishments</t>
  </si>
  <si>
    <t>999 Unclassified Establishments</t>
  </si>
  <si>
    <t xml:space="preserve">Total </t>
  </si>
  <si>
    <t>311 Food Mfg</t>
  </si>
  <si>
    <t>312 Beverage and Tobacco Product Mfg</t>
  </si>
  <si>
    <t>315 Apparel Mfg</t>
  </si>
  <si>
    <t>321 Wood Product Mfg</t>
  </si>
  <si>
    <t>322 Paper Mfg</t>
  </si>
  <si>
    <t>324 Petroleum and Coal Products Mfg</t>
  </si>
  <si>
    <t>325 Chemical Mfg</t>
  </si>
  <si>
    <t>326 Plastics and Rubber Products Mfg</t>
  </si>
  <si>
    <t>327 Nonmetallic Mineral Product Mfg</t>
  </si>
  <si>
    <t>331 Primary Metal Mfg</t>
  </si>
  <si>
    <t>332 Fabricated Metal Product Mfg</t>
  </si>
  <si>
    <t>333 Machinery Mfg</t>
  </si>
  <si>
    <t>334 Computer and Electronic Product Mfg</t>
  </si>
  <si>
    <t>335 Electrical Equipment &amp; Applicance Mfg</t>
  </si>
  <si>
    <t>336 Transportation Equipment Mfg</t>
  </si>
  <si>
    <t>337 Furniture and Related Product Mfg</t>
  </si>
  <si>
    <t>339 Miscellaneous Mfg</t>
  </si>
  <si>
    <t>Confidential</t>
  </si>
  <si>
    <t>925 Administration of Housing Programs, Urban Plan</t>
  </si>
  <si>
    <t>316 Leather and Allied Product Mfg</t>
  </si>
  <si>
    <t>CY 2020</t>
  </si>
  <si>
    <t xml:space="preserve">- c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</si>
</sst>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yyyy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4" fontId="1" fillId="0" borderId="0" xfId="2" applyAlignment="1">
      <alignment horizontal="center"/>
    </xf>
    <xf numFmtId="0" fontId="0" fillId="0" borderId="0" xfId="0" quotePrefix="1" applyNumberFormat="1"/>
    <xf numFmtId="0" fontId="0" fillId="0" borderId="0" xfId="0" applyAlignment="1">
      <alignment horizontal="left"/>
    </xf>
    <xf numFmtId="164" fontId="1" fillId="0" borderId="0" xfId="1" applyNumberForma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3"/>
  <sheetViews>
    <sheetView tabSelected="1" zoomScaleNormal="100" workbookViewId="0">
      <selection activeCell="A16" sqref="A16"/>
    </sheetView>
  </sheetViews>
  <sheetFormatPr defaultRowHeight="13.2" x14ac:dyDescent="0.25"/>
  <cols>
    <col min="1" max="1" width="3.33203125" customWidth="1"/>
    <col min="2" max="2" width="44.44140625" bestFit="1" customWidth="1"/>
    <col min="3" max="6" width="16" style="1" bestFit="1" customWidth="1"/>
    <col min="7" max="14" width="16" bestFit="1" customWidth="1"/>
    <col min="15" max="15" width="17.6640625" bestFit="1" customWidth="1"/>
    <col min="16" max="16" width="11.6640625" bestFit="1" customWidth="1"/>
  </cols>
  <sheetData>
    <row r="1" spans="1:16" x14ac:dyDescent="0.25">
      <c r="C1" s="2">
        <v>43831</v>
      </c>
      <c r="D1" s="2">
        <v>43862</v>
      </c>
      <c r="E1" s="2">
        <v>43891</v>
      </c>
      <c r="F1" s="2">
        <v>43922</v>
      </c>
      <c r="G1" s="2">
        <v>43952</v>
      </c>
      <c r="H1" s="2">
        <v>43983</v>
      </c>
      <c r="I1" s="2">
        <v>44013</v>
      </c>
      <c r="J1" s="2">
        <v>44044</v>
      </c>
      <c r="K1" s="2">
        <v>44075</v>
      </c>
      <c r="L1" s="2">
        <v>44105</v>
      </c>
      <c r="M1" s="2">
        <v>44136</v>
      </c>
      <c r="N1" s="2">
        <v>44166</v>
      </c>
      <c r="O1" s="2" t="s">
        <v>122</v>
      </c>
      <c r="P1" s="1" t="s">
        <v>0</v>
      </c>
    </row>
    <row r="2" spans="1:16" x14ac:dyDescent="0.25">
      <c r="H2" s="1"/>
      <c r="I2" s="1"/>
      <c r="J2" s="1"/>
      <c r="K2" s="1"/>
      <c r="L2" s="1"/>
      <c r="M2" s="1"/>
      <c r="N2" s="1"/>
      <c r="O2" s="1"/>
    </row>
    <row r="3" spans="1:16" x14ac:dyDescent="0.25">
      <c r="A3" t="s">
        <v>1</v>
      </c>
    </row>
    <row r="4" spans="1:16" x14ac:dyDescent="0.25">
      <c r="B4" t="s">
        <v>2</v>
      </c>
      <c r="C4" s="3">
        <v>48148.46</v>
      </c>
      <c r="D4" s="3">
        <v>58168.65</v>
      </c>
      <c r="E4" s="3">
        <v>98463.71</v>
      </c>
      <c r="F4" s="3">
        <v>595442.86</v>
      </c>
      <c r="G4" s="3">
        <v>712182.21</v>
      </c>
      <c r="H4" s="3">
        <v>281582.73</v>
      </c>
      <c r="I4" s="3">
        <v>180396.54</v>
      </c>
      <c r="J4" s="3">
        <v>150342.76999999999</v>
      </c>
      <c r="K4" s="3">
        <v>228506.38</v>
      </c>
      <c r="L4" s="3">
        <v>281100.12</v>
      </c>
      <c r="M4" s="3">
        <v>119863.05</v>
      </c>
      <c r="N4" s="3">
        <v>142864.84</v>
      </c>
      <c r="O4" s="3">
        <f>SUM(C4:N4)</f>
        <v>2897062.3199999994</v>
      </c>
      <c r="P4" s="6">
        <v>248</v>
      </c>
    </row>
    <row r="5" spans="1:16" x14ac:dyDescent="0.25">
      <c r="B5" t="s">
        <v>3</v>
      </c>
      <c r="C5" s="3">
        <v>13216.24</v>
      </c>
      <c r="D5" s="3">
        <v>8579.67</v>
      </c>
      <c r="E5" s="3">
        <v>50657.62</v>
      </c>
      <c r="F5" s="3">
        <v>17770.599999999999</v>
      </c>
      <c r="G5" s="3">
        <v>23325.07</v>
      </c>
      <c r="H5" s="3">
        <v>77614.100000000006</v>
      </c>
      <c r="I5" s="3">
        <v>17379.46</v>
      </c>
      <c r="J5" s="3">
        <v>18442.82</v>
      </c>
      <c r="K5" s="3">
        <v>77065.62</v>
      </c>
      <c r="L5" s="3">
        <v>23484.48</v>
      </c>
      <c r="M5" s="3">
        <v>13836.68</v>
      </c>
      <c r="N5" s="3">
        <v>129252.67</v>
      </c>
      <c r="O5" s="3">
        <f t="shared" ref="O5:O68" si="0">SUM(C5:N5)</f>
        <v>470625.02999999997</v>
      </c>
      <c r="P5" s="6">
        <v>284</v>
      </c>
    </row>
    <row r="6" spans="1:16" x14ac:dyDescent="0.25">
      <c r="B6" t="s">
        <v>4</v>
      </c>
      <c r="C6" s="3">
        <v>15904.91</v>
      </c>
      <c r="D6" s="3">
        <v>9276.68</v>
      </c>
      <c r="E6" s="3">
        <v>12269.22</v>
      </c>
      <c r="F6" s="3">
        <v>3040.58</v>
      </c>
      <c r="G6" s="3">
        <v>3091.13</v>
      </c>
      <c r="H6" s="3">
        <v>8054.72</v>
      </c>
      <c r="I6" s="3">
        <v>13883.8</v>
      </c>
      <c r="J6" s="3">
        <v>14501.69</v>
      </c>
      <c r="K6" s="3">
        <v>17319.09</v>
      </c>
      <c r="L6" s="3">
        <v>18802.009999999998</v>
      </c>
      <c r="M6" s="3">
        <v>20950.009999999998</v>
      </c>
      <c r="N6" s="3">
        <v>25371.119999999999</v>
      </c>
      <c r="O6" s="3">
        <f t="shared" si="0"/>
        <v>162464.95999999999</v>
      </c>
      <c r="P6" s="6">
        <v>40</v>
      </c>
    </row>
    <row r="7" spans="1:16" x14ac:dyDescent="0.25">
      <c r="B7" t="s">
        <v>5</v>
      </c>
      <c r="C7" s="3">
        <v>34744.6</v>
      </c>
      <c r="D7" s="3">
        <v>30902.52</v>
      </c>
      <c r="E7" s="3">
        <v>55196.14</v>
      </c>
      <c r="F7" s="3">
        <v>48569.440000000002</v>
      </c>
      <c r="G7" s="3">
        <v>48348.71</v>
      </c>
      <c r="H7" s="3">
        <v>49497.35</v>
      </c>
      <c r="I7" s="3">
        <v>38452.839999999997</v>
      </c>
      <c r="J7" s="3">
        <v>49495.360000000001</v>
      </c>
      <c r="K7" s="3">
        <v>39706.519999999997</v>
      </c>
      <c r="L7" s="3">
        <v>45590.06</v>
      </c>
      <c r="M7" s="3">
        <v>34630.26</v>
      </c>
      <c r="N7" s="3">
        <v>58347.28</v>
      </c>
      <c r="O7" s="3">
        <f t="shared" si="0"/>
        <v>533481.07999999996</v>
      </c>
      <c r="P7" s="6">
        <v>80</v>
      </c>
    </row>
    <row r="8" spans="1:16" x14ac:dyDescent="0.25">
      <c r="A8" t="s">
        <v>6</v>
      </c>
      <c r="C8" s="3">
        <v>112014.21</v>
      </c>
      <c r="D8" s="3">
        <v>106927.52</v>
      </c>
      <c r="E8" s="3">
        <v>216586.69</v>
      </c>
      <c r="F8" s="3">
        <v>664823.48</v>
      </c>
      <c r="G8" s="3">
        <v>786947.12</v>
      </c>
      <c r="H8" s="3">
        <v>416748.9</v>
      </c>
      <c r="I8" s="3">
        <v>250112.64000000001</v>
      </c>
      <c r="J8" s="3">
        <v>232782.64</v>
      </c>
      <c r="K8" s="3">
        <v>362597.61</v>
      </c>
      <c r="L8" s="3">
        <v>368976.67</v>
      </c>
      <c r="M8" s="3">
        <v>189280</v>
      </c>
      <c r="N8" s="3">
        <v>355835.91</v>
      </c>
      <c r="O8" s="3">
        <f t="shared" si="0"/>
        <v>4063633.39</v>
      </c>
      <c r="P8" s="6">
        <v>652</v>
      </c>
    </row>
    <row r="9" spans="1:16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6"/>
    </row>
    <row r="10" spans="1:16" x14ac:dyDescent="0.25">
      <c r="A10" t="s">
        <v>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6"/>
    </row>
    <row r="11" spans="1:16" x14ac:dyDescent="0.25">
      <c r="B11" t="s">
        <v>8</v>
      </c>
      <c r="C11" s="3">
        <v>22879.74</v>
      </c>
      <c r="D11" s="3">
        <v>16865.490000000002</v>
      </c>
      <c r="E11" s="3">
        <v>36420.550000000003</v>
      </c>
      <c r="F11" s="3">
        <v>11828.8</v>
      </c>
      <c r="G11" s="3">
        <v>6688.04</v>
      </c>
      <c r="H11" s="3">
        <v>14365.09</v>
      </c>
      <c r="I11" s="3">
        <v>15977.55</v>
      </c>
      <c r="J11" s="3">
        <v>19431.72</v>
      </c>
      <c r="K11" s="3">
        <v>18438.939999999999</v>
      </c>
      <c r="L11" s="3">
        <v>20832.810000000001</v>
      </c>
      <c r="M11" s="3">
        <v>17485.87</v>
      </c>
      <c r="N11" s="3">
        <v>21664.05</v>
      </c>
      <c r="O11" s="3">
        <f t="shared" si="0"/>
        <v>222878.64999999997</v>
      </c>
      <c r="P11" s="6">
        <v>19</v>
      </c>
    </row>
    <row r="12" spans="1:16" x14ac:dyDescent="0.25">
      <c r="B12" t="s">
        <v>9</v>
      </c>
      <c r="C12" s="3">
        <v>373162.15</v>
      </c>
      <c r="D12" s="3">
        <v>384892.47</v>
      </c>
      <c r="E12" s="3">
        <v>695693.81</v>
      </c>
      <c r="F12" s="3">
        <v>633999.64</v>
      </c>
      <c r="G12" s="3">
        <v>583073.30000000005</v>
      </c>
      <c r="H12" s="3">
        <v>738172</v>
      </c>
      <c r="I12" s="3">
        <v>710635.28</v>
      </c>
      <c r="J12" s="3">
        <v>694775.35</v>
      </c>
      <c r="K12" s="3">
        <v>703963.98</v>
      </c>
      <c r="L12" s="3">
        <v>629012.94999999995</v>
      </c>
      <c r="M12" s="3">
        <v>458905.94</v>
      </c>
      <c r="N12" s="3">
        <v>487912.98</v>
      </c>
      <c r="O12" s="3">
        <f t="shared" si="0"/>
        <v>7094199.8500000015</v>
      </c>
      <c r="P12" s="6">
        <v>59</v>
      </c>
    </row>
    <row r="13" spans="1:16" x14ac:dyDescent="0.25">
      <c r="A13" t="s">
        <v>10</v>
      </c>
      <c r="B13" t="s">
        <v>11</v>
      </c>
      <c r="C13" s="3">
        <v>672380.39</v>
      </c>
      <c r="D13" s="3">
        <v>594573.80000000005</v>
      </c>
      <c r="E13" s="3">
        <v>596677.73</v>
      </c>
      <c r="F13" s="3">
        <v>333427.73</v>
      </c>
      <c r="G13" s="3">
        <v>293366.43</v>
      </c>
      <c r="H13" s="3">
        <v>418619.98</v>
      </c>
      <c r="I13" s="3">
        <v>434601.36</v>
      </c>
      <c r="J13" s="3">
        <v>483494.32</v>
      </c>
      <c r="K13" s="3">
        <v>481424.31</v>
      </c>
      <c r="L13" s="3">
        <v>450092.61</v>
      </c>
      <c r="M13" s="3">
        <v>439113.31</v>
      </c>
      <c r="N13" s="3">
        <v>579365.03</v>
      </c>
      <c r="O13" s="3">
        <f t="shared" si="0"/>
        <v>5777137</v>
      </c>
      <c r="P13" s="6">
        <v>231</v>
      </c>
    </row>
    <row r="14" spans="1:16" x14ac:dyDescent="0.25">
      <c r="A14" t="s">
        <v>6</v>
      </c>
      <c r="C14" s="3">
        <v>1068422.3</v>
      </c>
      <c r="D14" s="3">
        <v>996331.76</v>
      </c>
      <c r="E14" s="3">
        <v>1328792.1000000001</v>
      </c>
      <c r="F14" s="3">
        <v>979256.17</v>
      </c>
      <c r="G14" s="3">
        <v>883127.77</v>
      </c>
      <c r="H14" s="3">
        <v>1171157.1000000001</v>
      </c>
      <c r="I14" s="3">
        <v>1161214.2</v>
      </c>
      <c r="J14" s="3">
        <v>1197701.3999999999</v>
      </c>
      <c r="K14" s="3">
        <v>1203827.2</v>
      </c>
      <c r="L14" s="3">
        <v>1099938.3999999999</v>
      </c>
      <c r="M14" s="3">
        <v>915505.12</v>
      </c>
      <c r="N14" s="3">
        <v>1088942.1000000001</v>
      </c>
      <c r="O14" s="3">
        <f t="shared" si="0"/>
        <v>13094215.619999997</v>
      </c>
      <c r="P14" s="6">
        <v>309</v>
      </c>
    </row>
    <row r="15" spans="1:16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/>
    </row>
    <row r="16" spans="1:16" x14ac:dyDescent="0.25">
      <c r="A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6"/>
    </row>
    <row r="17" spans="1:16" x14ac:dyDescent="0.25">
      <c r="B17" t="s">
        <v>13</v>
      </c>
      <c r="C17" s="3">
        <v>6505671.9000000004</v>
      </c>
      <c r="D17" s="3">
        <v>6316196.7000000002</v>
      </c>
      <c r="E17" s="3">
        <v>5877058.4000000004</v>
      </c>
      <c r="F17" s="3">
        <v>5211207.5</v>
      </c>
      <c r="G17" s="3">
        <v>4830602.0999999996</v>
      </c>
      <c r="H17" s="3">
        <v>6101411.2000000002</v>
      </c>
      <c r="I17" s="3">
        <v>7094353.5999999996</v>
      </c>
      <c r="J17" s="3">
        <v>6596930.5999999996</v>
      </c>
      <c r="K17" s="3">
        <v>6417572.5</v>
      </c>
      <c r="L17" s="3">
        <v>5947329.5999999996</v>
      </c>
      <c r="M17" s="3">
        <v>5526148.5999999996</v>
      </c>
      <c r="N17" s="3">
        <v>6035640.2000000002</v>
      </c>
      <c r="O17" s="3">
        <f t="shared" si="0"/>
        <v>72460122.900000006</v>
      </c>
      <c r="P17" s="6">
        <v>303</v>
      </c>
    </row>
    <row r="18" spans="1:16" x14ac:dyDescent="0.25">
      <c r="A18" t="s">
        <v>6</v>
      </c>
      <c r="C18" s="3">
        <v>6505671.9000000004</v>
      </c>
      <c r="D18" s="3">
        <v>6316196.7000000002</v>
      </c>
      <c r="E18" s="3">
        <v>5877058.4000000004</v>
      </c>
      <c r="F18" s="3">
        <v>5211207.5</v>
      </c>
      <c r="G18" s="3">
        <v>4830602.0999999996</v>
      </c>
      <c r="H18" s="3">
        <v>6101411.2000000002</v>
      </c>
      <c r="I18" s="3">
        <v>7094353.5999999996</v>
      </c>
      <c r="J18" s="3">
        <v>6596930.5999999996</v>
      </c>
      <c r="K18" s="3">
        <v>6417572.5</v>
      </c>
      <c r="L18" s="3">
        <v>5947329.5999999996</v>
      </c>
      <c r="M18" s="3">
        <v>5526148.5999999996</v>
      </c>
      <c r="N18" s="3">
        <v>6035640.2000000002</v>
      </c>
      <c r="O18" s="3">
        <f t="shared" si="0"/>
        <v>72460122.900000006</v>
      </c>
      <c r="P18" s="6">
        <v>303</v>
      </c>
    </row>
    <row r="19" spans="1:16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6"/>
    </row>
    <row r="20" spans="1:16" x14ac:dyDescent="0.25">
      <c r="A20" t="s">
        <v>14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6"/>
    </row>
    <row r="21" spans="1:16" x14ac:dyDescent="0.25">
      <c r="B21" t="s">
        <v>15</v>
      </c>
      <c r="C21" s="3">
        <v>964503.56</v>
      </c>
      <c r="D21" s="3">
        <v>648090.72</v>
      </c>
      <c r="E21" s="3">
        <v>973290.72</v>
      </c>
      <c r="F21" s="3">
        <v>937957.43</v>
      </c>
      <c r="G21" s="3">
        <v>818107.38</v>
      </c>
      <c r="H21" s="3">
        <v>1058317.8999999999</v>
      </c>
      <c r="I21" s="3">
        <v>841610.03</v>
      </c>
      <c r="J21" s="3">
        <v>808738.74</v>
      </c>
      <c r="K21" s="3">
        <v>957601.5</v>
      </c>
      <c r="L21" s="3">
        <v>876330.64</v>
      </c>
      <c r="M21" s="3">
        <v>882819.29</v>
      </c>
      <c r="N21" s="3">
        <v>1560869.9</v>
      </c>
      <c r="O21" s="3">
        <f t="shared" si="0"/>
        <v>11328237.810000001</v>
      </c>
      <c r="P21" s="6">
        <v>613</v>
      </c>
    </row>
    <row r="22" spans="1:16" x14ac:dyDescent="0.25">
      <c r="B22" t="s">
        <v>16</v>
      </c>
      <c r="C22" s="3">
        <v>1123227.5</v>
      </c>
      <c r="D22" s="3">
        <v>1355542.5</v>
      </c>
      <c r="E22" s="3">
        <v>2275965</v>
      </c>
      <c r="F22" s="3">
        <v>2289033</v>
      </c>
      <c r="G22" s="3">
        <v>2797637.3</v>
      </c>
      <c r="H22" s="3">
        <v>3746608.6</v>
      </c>
      <c r="I22" s="3">
        <v>2964413.6</v>
      </c>
      <c r="J22" s="3">
        <v>3003458.9</v>
      </c>
      <c r="K22" s="3">
        <v>2811644.8</v>
      </c>
      <c r="L22" s="3">
        <v>2626189.2999999998</v>
      </c>
      <c r="M22" s="3">
        <v>2561934.2999999998</v>
      </c>
      <c r="N22" s="3">
        <v>2403599.5</v>
      </c>
      <c r="O22" s="3">
        <f t="shared" si="0"/>
        <v>29959254.300000001</v>
      </c>
      <c r="P22" s="6">
        <v>265</v>
      </c>
    </row>
    <row r="23" spans="1:16" x14ac:dyDescent="0.25">
      <c r="B23" t="s">
        <v>17</v>
      </c>
      <c r="C23" s="3">
        <v>4435130.2</v>
      </c>
      <c r="D23" s="3">
        <v>3964228.2</v>
      </c>
      <c r="E23" s="3">
        <v>5229384</v>
      </c>
      <c r="F23" s="3">
        <v>4008437.7</v>
      </c>
      <c r="G23" s="3">
        <v>3853252.2</v>
      </c>
      <c r="H23" s="3">
        <v>4977577.3</v>
      </c>
      <c r="I23" s="3">
        <v>4689356.4000000004</v>
      </c>
      <c r="J23" s="3">
        <v>4511530.9000000004</v>
      </c>
      <c r="K23" s="3">
        <v>5168210.8</v>
      </c>
      <c r="L23" s="3">
        <v>4674337.5</v>
      </c>
      <c r="M23" s="3">
        <v>4180416.6</v>
      </c>
      <c r="N23" s="3">
        <v>5894668.5999999996</v>
      </c>
      <c r="O23" s="3">
        <f t="shared" si="0"/>
        <v>55586530.399999999</v>
      </c>
      <c r="P23" s="6">
        <v>2499</v>
      </c>
    </row>
    <row r="24" spans="1:16" x14ac:dyDescent="0.25">
      <c r="A24" t="s">
        <v>6</v>
      </c>
      <c r="C24" s="3">
        <v>6522861.2999999998</v>
      </c>
      <c r="D24" s="3">
        <v>5967861.4000000004</v>
      </c>
      <c r="E24" s="3">
        <v>8478639.8000000007</v>
      </c>
      <c r="F24" s="3">
        <v>7235428.0999999996</v>
      </c>
      <c r="G24" s="3">
        <v>7468996.9000000004</v>
      </c>
      <c r="H24" s="3">
        <v>9782503.8000000007</v>
      </c>
      <c r="I24" s="3">
        <v>8495380</v>
      </c>
      <c r="J24" s="3">
        <v>8323728.5</v>
      </c>
      <c r="K24" s="3">
        <v>8937457.0999999996</v>
      </c>
      <c r="L24" s="3">
        <v>8176857.4000000004</v>
      </c>
      <c r="M24" s="3">
        <v>7625170.2000000002</v>
      </c>
      <c r="N24" s="3">
        <v>9859138.0999999996</v>
      </c>
      <c r="O24" s="3">
        <f t="shared" si="0"/>
        <v>96874022.599999994</v>
      </c>
      <c r="P24" s="6">
        <v>3377</v>
      </c>
    </row>
    <row r="25" spans="1:16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6"/>
    </row>
    <row r="26" spans="1:16" x14ac:dyDescent="0.25">
      <c r="A26" t="s">
        <v>18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6"/>
    </row>
    <row r="27" spans="1:16" x14ac:dyDescent="0.25">
      <c r="B27" t="s">
        <v>102</v>
      </c>
      <c r="C27" s="3">
        <v>294651.96999999997</v>
      </c>
      <c r="D27" s="3">
        <v>325913.2</v>
      </c>
      <c r="E27" s="3">
        <v>413690.13</v>
      </c>
      <c r="F27" s="3">
        <v>363035.12</v>
      </c>
      <c r="G27" s="3">
        <v>414153.5</v>
      </c>
      <c r="H27" s="3">
        <v>446638.87999999995</v>
      </c>
      <c r="I27" s="3">
        <v>393639.09</v>
      </c>
      <c r="J27" s="3">
        <v>381843.75</v>
      </c>
      <c r="K27" s="3">
        <v>449299.79</v>
      </c>
      <c r="L27" s="3">
        <v>479638.01</v>
      </c>
      <c r="M27" s="3">
        <v>435559.89</v>
      </c>
      <c r="N27" s="3">
        <v>767437.0199999999</v>
      </c>
      <c r="O27" s="3">
        <f t="shared" si="0"/>
        <v>5165500.3499999987</v>
      </c>
      <c r="P27" s="6">
        <v>376</v>
      </c>
    </row>
    <row r="28" spans="1:16" x14ac:dyDescent="0.25">
      <c r="B28" t="s">
        <v>103</v>
      </c>
      <c r="C28" s="3">
        <v>69610.899999999994</v>
      </c>
      <c r="D28" s="3">
        <v>75966.27</v>
      </c>
      <c r="E28" s="3">
        <v>73209.149999999994</v>
      </c>
      <c r="F28" s="3">
        <v>51434.239999999998</v>
      </c>
      <c r="G28" s="3">
        <v>56529.14</v>
      </c>
      <c r="H28" s="3">
        <v>105677.49</v>
      </c>
      <c r="I28" s="3">
        <v>87861.97</v>
      </c>
      <c r="J28" s="3">
        <v>82652.72</v>
      </c>
      <c r="K28" s="3">
        <v>104838.61</v>
      </c>
      <c r="L28" s="3">
        <v>89842.77</v>
      </c>
      <c r="M28" s="3">
        <v>73799.210000000006</v>
      </c>
      <c r="N28" s="3">
        <v>100696.9</v>
      </c>
      <c r="O28" s="3">
        <f t="shared" si="0"/>
        <v>972119.37</v>
      </c>
      <c r="P28" s="6">
        <v>79</v>
      </c>
    </row>
    <row r="29" spans="1:16" x14ac:dyDescent="0.25">
      <c r="B29" t="s">
        <v>19</v>
      </c>
      <c r="C29" s="3">
        <v>5319.59</v>
      </c>
      <c r="D29" s="3">
        <v>4690.47</v>
      </c>
      <c r="E29" s="3">
        <v>5945.74</v>
      </c>
      <c r="F29" s="3">
        <v>2270.34</v>
      </c>
      <c r="G29" s="3">
        <v>3531.96</v>
      </c>
      <c r="H29" s="3">
        <v>6605.11</v>
      </c>
      <c r="I29" s="3">
        <v>4915.95</v>
      </c>
      <c r="J29" s="3">
        <v>4630.9399999999996</v>
      </c>
      <c r="K29" s="3">
        <v>7077.57</v>
      </c>
      <c r="L29" s="3">
        <v>8926.07</v>
      </c>
      <c r="M29" s="3">
        <v>7837.63</v>
      </c>
      <c r="N29" s="3">
        <v>8284.17</v>
      </c>
      <c r="O29" s="3">
        <f t="shared" si="0"/>
        <v>70035.539999999994</v>
      </c>
      <c r="P29" s="6">
        <v>17</v>
      </c>
    </row>
    <row r="30" spans="1:16" x14ac:dyDescent="0.25">
      <c r="B30" t="s">
        <v>20</v>
      </c>
      <c r="C30" s="3">
        <v>38119.94</v>
      </c>
      <c r="D30" s="3">
        <v>34636.89</v>
      </c>
      <c r="E30" s="3">
        <v>41258.25</v>
      </c>
      <c r="F30" s="3">
        <v>25888.31</v>
      </c>
      <c r="G30" s="3">
        <v>30091.75</v>
      </c>
      <c r="H30" s="3">
        <v>44708.27</v>
      </c>
      <c r="I30" s="3">
        <v>44305.52</v>
      </c>
      <c r="J30" s="3">
        <v>49224.26</v>
      </c>
      <c r="K30" s="3">
        <v>70579.06</v>
      </c>
      <c r="L30" s="3">
        <v>51433.599999999999</v>
      </c>
      <c r="M30" s="3">
        <v>56006.239999999998</v>
      </c>
      <c r="N30" s="3">
        <v>62881.5</v>
      </c>
      <c r="O30" s="3">
        <f t="shared" si="0"/>
        <v>549133.59</v>
      </c>
      <c r="P30" s="6">
        <v>95</v>
      </c>
    </row>
    <row r="31" spans="1:16" x14ac:dyDescent="0.25">
      <c r="B31" t="s">
        <v>104</v>
      </c>
      <c r="C31" s="3">
        <v>14565.14</v>
      </c>
      <c r="D31" s="3">
        <v>11805.55</v>
      </c>
      <c r="E31" s="3">
        <v>12260.19</v>
      </c>
      <c r="F31" s="3">
        <v>8739.9599999999991</v>
      </c>
      <c r="G31" s="3">
        <v>8998.14</v>
      </c>
      <c r="H31" s="3">
        <v>25215.13</v>
      </c>
      <c r="I31" s="3">
        <v>10813.79</v>
      </c>
      <c r="J31" s="3">
        <v>10762.93</v>
      </c>
      <c r="K31" s="3">
        <v>22341.59</v>
      </c>
      <c r="L31" s="3">
        <v>14258.88</v>
      </c>
      <c r="M31" s="3">
        <v>14895.74</v>
      </c>
      <c r="N31" s="3">
        <v>44900.13</v>
      </c>
      <c r="O31" s="3">
        <f t="shared" si="0"/>
        <v>199557.16999999998</v>
      </c>
      <c r="P31" s="6">
        <v>86</v>
      </c>
    </row>
    <row r="32" spans="1:16" x14ac:dyDescent="0.25">
      <c r="B32" t="s">
        <v>121</v>
      </c>
      <c r="C32" s="3"/>
      <c r="D32" s="3"/>
      <c r="E32" s="3">
        <v>4261.54</v>
      </c>
      <c r="F32" s="3"/>
      <c r="G32" s="3">
        <v>5726.38</v>
      </c>
      <c r="H32" s="3">
        <v>9151.76</v>
      </c>
      <c r="I32" s="3">
        <v>4274.25</v>
      </c>
      <c r="J32" s="3">
        <v>5436.25</v>
      </c>
      <c r="K32" s="3">
        <v>8079.32</v>
      </c>
      <c r="L32" s="3">
        <v>5774.34</v>
      </c>
      <c r="M32" s="3">
        <v>5799.29</v>
      </c>
      <c r="N32" s="3">
        <v>11881.7</v>
      </c>
      <c r="O32" s="3">
        <f t="shared" si="0"/>
        <v>60384.83</v>
      </c>
      <c r="P32" s="6">
        <v>32</v>
      </c>
    </row>
    <row r="33" spans="1:16" x14ac:dyDescent="0.25">
      <c r="B33" t="s">
        <v>105</v>
      </c>
      <c r="C33" s="3">
        <v>170536.83</v>
      </c>
      <c r="D33" s="3">
        <v>146523.45000000001</v>
      </c>
      <c r="E33" s="3">
        <v>192438.19</v>
      </c>
      <c r="F33" s="3">
        <v>141986.23999999999</v>
      </c>
      <c r="G33" s="3">
        <v>99955.74</v>
      </c>
      <c r="H33" s="3">
        <v>134359.87</v>
      </c>
      <c r="I33" s="3">
        <v>122748.85</v>
      </c>
      <c r="J33" s="3">
        <v>127026.44</v>
      </c>
      <c r="K33" s="3">
        <v>164548.89000000001</v>
      </c>
      <c r="L33" s="3">
        <v>135363.9</v>
      </c>
      <c r="M33" s="3">
        <v>136046.10999999999</v>
      </c>
      <c r="N33" s="3">
        <v>193489.59</v>
      </c>
      <c r="O33" s="3">
        <f t="shared" si="0"/>
        <v>1765024.0999999999</v>
      </c>
      <c r="P33" s="6">
        <v>105</v>
      </c>
    </row>
    <row r="34" spans="1:16" x14ac:dyDescent="0.25">
      <c r="B34" t="s">
        <v>106</v>
      </c>
      <c r="C34" s="3">
        <v>30043.19</v>
      </c>
      <c r="D34" s="3">
        <v>23842.59</v>
      </c>
      <c r="E34" s="3">
        <v>32553.17</v>
      </c>
      <c r="F34" s="3">
        <v>30433.27</v>
      </c>
      <c r="G34" s="3">
        <v>27220.09</v>
      </c>
      <c r="H34" s="3">
        <v>25117.83</v>
      </c>
      <c r="I34" s="3">
        <v>20538.98</v>
      </c>
      <c r="J34" s="3">
        <v>26123.82</v>
      </c>
      <c r="K34" s="3">
        <v>26320.15</v>
      </c>
      <c r="L34" s="3">
        <v>30729.54</v>
      </c>
      <c r="M34" s="3">
        <v>26509.47</v>
      </c>
      <c r="N34" s="3">
        <v>38431.949999999997</v>
      </c>
      <c r="O34" s="3">
        <f t="shared" si="0"/>
        <v>337864.05</v>
      </c>
      <c r="P34" s="6">
        <v>13</v>
      </c>
    </row>
    <row r="35" spans="1:16" x14ac:dyDescent="0.25">
      <c r="B35" t="s">
        <v>21</v>
      </c>
      <c r="C35" s="3">
        <v>459501.48</v>
      </c>
      <c r="D35" s="3">
        <v>439919.92</v>
      </c>
      <c r="E35" s="3">
        <v>491745.84</v>
      </c>
      <c r="F35" s="3">
        <v>354892.41</v>
      </c>
      <c r="G35" s="3">
        <v>364681.35</v>
      </c>
      <c r="H35" s="3">
        <v>456082.62</v>
      </c>
      <c r="I35" s="3">
        <v>445843.7</v>
      </c>
      <c r="J35" s="3">
        <v>433616.82</v>
      </c>
      <c r="K35" s="3">
        <v>499616.19</v>
      </c>
      <c r="L35" s="3">
        <v>511072.28</v>
      </c>
      <c r="M35" s="3">
        <v>482137.38</v>
      </c>
      <c r="N35" s="3">
        <v>590754.17000000004</v>
      </c>
      <c r="O35" s="3">
        <f t="shared" si="0"/>
        <v>5529864.1600000001</v>
      </c>
      <c r="P35" s="6">
        <v>327</v>
      </c>
    </row>
    <row r="36" spans="1:16" x14ac:dyDescent="0.25">
      <c r="B36" t="s">
        <v>107</v>
      </c>
      <c r="C36" s="3">
        <v>38888.78</v>
      </c>
      <c r="D36" s="3">
        <v>31121.32</v>
      </c>
      <c r="E36" s="3">
        <v>36119.279999999999</v>
      </c>
      <c r="F36" s="3">
        <v>113037.12</v>
      </c>
      <c r="G36" s="3">
        <v>130887.36</v>
      </c>
      <c r="H36" s="3">
        <v>243734.49</v>
      </c>
      <c r="I36" s="3">
        <v>251614.35</v>
      </c>
      <c r="J36" s="3">
        <v>308260.28000000003</v>
      </c>
      <c r="K36" s="3">
        <v>230790.24</v>
      </c>
      <c r="L36" s="3">
        <v>151653.25</v>
      </c>
      <c r="M36" s="3">
        <v>101835.21</v>
      </c>
      <c r="N36" s="3">
        <v>40756.15</v>
      </c>
      <c r="O36" s="3">
        <f t="shared" si="0"/>
        <v>1678697.8299999998</v>
      </c>
      <c r="P36" s="6">
        <v>15</v>
      </c>
    </row>
    <row r="37" spans="1:16" x14ac:dyDescent="0.25">
      <c r="B37" t="s">
        <v>108</v>
      </c>
      <c r="C37" s="3">
        <v>173654.68</v>
      </c>
      <c r="D37" s="3">
        <v>164830.37</v>
      </c>
      <c r="E37" s="3">
        <v>216504.83</v>
      </c>
      <c r="F37" s="3">
        <v>194769.34</v>
      </c>
      <c r="G37" s="3">
        <v>185251.05</v>
      </c>
      <c r="H37" s="3">
        <v>213017.15</v>
      </c>
      <c r="I37" s="3">
        <v>189919.83</v>
      </c>
      <c r="J37" s="3">
        <v>184800.25</v>
      </c>
      <c r="K37" s="3">
        <v>206482.14</v>
      </c>
      <c r="L37" s="3">
        <v>190823.1</v>
      </c>
      <c r="M37" s="3">
        <v>171251.08</v>
      </c>
      <c r="N37" s="3">
        <v>454831.16</v>
      </c>
      <c r="O37" s="3">
        <f t="shared" si="0"/>
        <v>2546134.9800000004</v>
      </c>
      <c r="P37" s="6">
        <v>78</v>
      </c>
    </row>
    <row r="38" spans="1:16" x14ac:dyDescent="0.25">
      <c r="B38" t="s">
        <v>109</v>
      </c>
      <c r="C38" s="3">
        <v>153823.82999999999</v>
      </c>
      <c r="D38" s="3">
        <v>128357.63</v>
      </c>
      <c r="E38" s="3">
        <v>143755.87</v>
      </c>
      <c r="F38" s="3">
        <v>124054.52</v>
      </c>
      <c r="G38" s="3">
        <v>140383.47</v>
      </c>
      <c r="H38" s="3">
        <v>167397.51999999999</v>
      </c>
      <c r="I38" s="3">
        <v>239563.7</v>
      </c>
      <c r="J38" s="3">
        <v>140249.07</v>
      </c>
      <c r="K38" s="3">
        <v>191048.24</v>
      </c>
      <c r="L38" s="3">
        <v>280369.36</v>
      </c>
      <c r="M38" s="3">
        <v>227148.62</v>
      </c>
      <c r="N38" s="3">
        <v>295489.69</v>
      </c>
      <c r="O38" s="3">
        <f t="shared" si="0"/>
        <v>2231641.52</v>
      </c>
      <c r="P38" s="6">
        <v>59</v>
      </c>
    </row>
    <row r="39" spans="1:16" x14ac:dyDescent="0.25">
      <c r="B39" t="s">
        <v>110</v>
      </c>
      <c r="C39" s="3">
        <v>1025183.9</v>
      </c>
      <c r="D39" s="3">
        <v>948949.51</v>
      </c>
      <c r="E39" s="3">
        <v>1326508.3999999999</v>
      </c>
      <c r="F39" s="3">
        <v>1634935</v>
      </c>
      <c r="G39" s="3">
        <v>1595032.5</v>
      </c>
      <c r="H39" s="3">
        <v>2012740.8</v>
      </c>
      <c r="I39" s="3">
        <v>1669599.5</v>
      </c>
      <c r="J39" s="3">
        <v>2068579.3</v>
      </c>
      <c r="K39" s="3">
        <v>1924691.8</v>
      </c>
      <c r="L39" s="3">
        <v>1952043.2</v>
      </c>
      <c r="M39" s="3">
        <v>1955054.7</v>
      </c>
      <c r="N39" s="3">
        <v>1967512.6</v>
      </c>
      <c r="O39" s="3">
        <f t="shared" si="0"/>
        <v>20080831.210000005</v>
      </c>
      <c r="P39" s="6">
        <v>149</v>
      </c>
    </row>
    <row r="40" spans="1:16" x14ac:dyDescent="0.25">
      <c r="B40" t="s">
        <v>111</v>
      </c>
      <c r="C40" s="3">
        <v>54791.32</v>
      </c>
      <c r="D40" s="3">
        <v>38264.03</v>
      </c>
      <c r="E40" s="3">
        <v>60012.89</v>
      </c>
      <c r="F40" s="3">
        <v>16411.02</v>
      </c>
      <c r="G40" s="3">
        <v>22003.16</v>
      </c>
      <c r="H40" s="3">
        <v>28338.5</v>
      </c>
      <c r="I40" s="3">
        <v>24325.03</v>
      </c>
      <c r="J40" s="3">
        <v>16998.96</v>
      </c>
      <c r="K40" s="3">
        <v>45680.46</v>
      </c>
      <c r="L40" s="3">
        <v>28737.19</v>
      </c>
      <c r="M40" s="3">
        <v>27961.53</v>
      </c>
      <c r="N40" s="3">
        <v>64998.41</v>
      </c>
      <c r="O40" s="3">
        <f t="shared" si="0"/>
        <v>428522.5</v>
      </c>
      <c r="P40" s="6">
        <v>18</v>
      </c>
    </row>
    <row r="41" spans="1:16" x14ac:dyDescent="0.25">
      <c r="B41" t="s">
        <v>112</v>
      </c>
      <c r="C41" s="3">
        <v>511442.58</v>
      </c>
      <c r="D41" s="3">
        <v>537900.47</v>
      </c>
      <c r="E41" s="3">
        <v>617022.14</v>
      </c>
      <c r="F41" s="3">
        <v>872908.67</v>
      </c>
      <c r="G41" s="3">
        <v>703081.75</v>
      </c>
      <c r="H41" s="3">
        <v>734277.78</v>
      </c>
      <c r="I41" s="3">
        <v>655806.55000000005</v>
      </c>
      <c r="J41" s="3">
        <v>661513.34</v>
      </c>
      <c r="K41" s="3">
        <v>874971.83</v>
      </c>
      <c r="L41" s="3">
        <v>634979.88</v>
      </c>
      <c r="M41" s="3">
        <v>795898.69</v>
      </c>
      <c r="N41" s="3">
        <v>848112.14</v>
      </c>
      <c r="O41" s="3">
        <f t="shared" si="0"/>
        <v>8447915.8200000003</v>
      </c>
      <c r="P41" s="6">
        <v>363</v>
      </c>
    </row>
    <row r="42" spans="1:16" x14ac:dyDescent="0.25">
      <c r="B42" t="s">
        <v>113</v>
      </c>
      <c r="C42" s="3">
        <v>190175.46</v>
      </c>
      <c r="D42" s="3">
        <v>176860.26</v>
      </c>
      <c r="E42" s="3">
        <v>286756.95</v>
      </c>
      <c r="F42" s="3">
        <v>189649.14</v>
      </c>
      <c r="G42" s="3">
        <v>249260.45</v>
      </c>
      <c r="H42" s="3">
        <v>221064.85</v>
      </c>
      <c r="I42" s="3">
        <v>180934.04</v>
      </c>
      <c r="J42" s="3">
        <v>157006.18</v>
      </c>
      <c r="K42" s="3">
        <v>245286.01</v>
      </c>
      <c r="L42" s="3">
        <v>176958.3</v>
      </c>
      <c r="M42" s="3">
        <v>239078.42</v>
      </c>
      <c r="N42" s="3">
        <v>269519.21999999997</v>
      </c>
      <c r="O42" s="3">
        <f t="shared" si="0"/>
        <v>2582549.2800000003</v>
      </c>
      <c r="P42" s="6">
        <v>215</v>
      </c>
    </row>
    <row r="43" spans="1:16" x14ac:dyDescent="0.25">
      <c r="B43" t="s">
        <v>114</v>
      </c>
      <c r="C43" s="3">
        <v>79359.48</v>
      </c>
      <c r="D43" s="3">
        <v>82173.440000000002</v>
      </c>
      <c r="E43" s="3">
        <v>107397.65</v>
      </c>
      <c r="F43" s="3">
        <v>118889.18</v>
      </c>
      <c r="G43" s="3">
        <v>124870.43</v>
      </c>
      <c r="H43" s="3">
        <v>298122.02</v>
      </c>
      <c r="I43" s="3">
        <v>132671.15</v>
      </c>
      <c r="J43" s="3">
        <v>157245.39000000001</v>
      </c>
      <c r="K43" s="3">
        <v>268456.86</v>
      </c>
      <c r="L43" s="3">
        <v>373631.88</v>
      </c>
      <c r="M43" s="3">
        <v>566997.38</v>
      </c>
      <c r="N43" s="3">
        <v>504717.8</v>
      </c>
      <c r="O43" s="3">
        <f t="shared" si="0"/>
        <v>2814532.6599999997</v>
      </c>
      <c r="P43" s="6">
        <v>54</v>
      </c>
    </row>
    <row r="44" spans="1:16" x14ac:dyDescent="0.25">
      <c r="B44" t="s">
        <v>115</v>
      </c>
      <c r="C44" s="3">
        <v>35557.199999999997</v>
      </c>
      <c r="D44" s="3">
        <v>30062.45</v>
      </c>
      <c r="E44" s="3">
        <v>41855.43</v>
      </c>
      <c r="F44" s="3">
        <v>23451.61</v>
      </c>
      <c r="G44" s="3">
        <v>36293.57</v>
      </c>
      <c r="H44" s="3">
        <v>37342.550000000003</v>
      </c>
      <c r="I44" s="3">
        <v>33857.519999999997</v>
      </c>
      <c r="J44" s="3">
        <v>27229.25</v>
      </c>
      <c r="K44" s="3">
        <v>29054.21</v>
      </c>
      <c r="L44" s="3">
        <v>52858.13</v>
      </c>
      <c r="M44" s="3">
        <v>23350.86</v>
      </c>
      <c r="N44" s="3">
        <v>70997.3</v>
      </c>
      <c r="O44" s="3">
        <f t="shared" si="0"/>
        <v>441910.07999999996</v>
      </c>
      <c r="P44" s="6">
        <v>43</v>
      </c>
    </row>
    <row r="45" spans="1:16" x14ac:dyDescent="0.25">
      <c r="B45" t="s">
        <v>116</v>
      </c>
      <c r="C45" s="3">
        <v>103944.68</v>
      </c>
      <c r="D45" s="3">
        <v>136159.32999999999</v>
      </c>
      <c r="E45" s="3">
        <v>126024.2</v>
      </c>
      <c r="F45" s="3">
        <v>82218.09</v>
      </c>
      <c r="G45" s="3">
        <v>145912.42000000001</v>
      </c>
      <c r="H45" s="3">
        <v>126607.48</v>
      </c>
      <c r="I45" s="3">
        <v>95899.35</v>
      </c>
      <c r="J45" s="3">
        <v>88884.04</v>
      </c>
      <c r="K45" s="3">
        <v>86731.14</v>
      </c>
      <c r="L45" s="3">
        <v>129016.48</v>
      </c>
      <c r="M45" s="3">
        <v>87569.85</v>
      </c>
      <c r="N45" s="3">
        <v>88567.99</v>
      </c>
      <c r="O45" s="3">
        <f t="shared" si="0"/>
        <v>1297535.05</v>
      </c>
      <c r="P45" s="6">
        <v>91</v>
      </c>
    </row>
    <row r="46" spans="1:16" x14ac:dyDescent="0.25">
      <c r="B46" t="s">
        <v>117</v>
      </c>
      <c r="C46" s="3">
        <v>137308.25</v>
      </c>
      <c r="D46" s="3">
        <v>141379.78</v>
      </c>
      <c r="E46" s="3">
        <v>158795.43</v>
      </c>
      <c r="F46" s="3">
        <v>154602.29</v>
      </c>
      <c r="G46" s="3">
        <v>184621.21</v>
      </c>
      <c r="H46" s="3">
        <v>238937.35</v>
      </c>
      <c r="I46" s="3">
        <v>218472.38</v>
      </c>
      <c r="J46" s="3">
        <v>189624.61</v>
      </c>
      <c r="K46" s="3">
        <v>247477.52</v>
      </c>
      <c r="L46" s="3">
        <v>207967.73</v>
      </c>
      <c r="M46" s="3">
        <v>202412.26</v>
      </c>
      <c r="N46" s="3">
        <v>204092.71</v>
      </c>
      <c r="O46" s="3">
        <f t="shared" si="0"/>
        <v>2285691.52</v>
      </c>
      <c r="P46" s="6">
        <v>121</v>
      </c>
    </row>
    <row r="47" spans="1:16" x14ac:dyDescent="0.25">
      <c r="B47" t="s">
        <v>118</v>
      </c>
      <c r="C47" s="3">
        <v>208939.94</v>
      </c>
      <c r="D47" s="3">
        <v>182967.62</v>
      </c>
      <c r="E47" s="3">
        <v>246802.85</v>
      </c>
      <c r="F47" s="3">
        <v>174212.1</v>
      </c>
      <c r="G47" s="3">
        <v>192062.17</v>
      </c>
      <c r="H47" s="3">
        <v>253635.7</v>
      </c>
      <c r="I47" s="3">
        <v>235624.6</v>
      </c>
      <c r="J47" s="3">
        <v>231360.41</v>
      </c>
      <c r="K47" s="3">
        <v>283410.71999999997</v>
      </c>
      <c r="L47" s="3">
        <v>241183.95</v>
      </c>
      <c r="M47" s="3">
        <v>226950.8</v>
      </c>
      <c r="N47" s="3">
        <v>346136.14</v>
      </c>
      <c r="O47" s="3">
        <f t="shared" si="0"/>
        <v>2823287</v>
      </c>
      <c r="P47" s="6">
        <v>312</v>
      </c>
    </row>
    <row r="48" spans="1:16" x14ac:dyDescent="0.25">
      <c r="A48" t="s">
        <v>6</v>
      </c>
      <c r="C48" s="3">
        <v>3795419.2</v>
      </c>
      <c r="D48" s="3">
        <v>3662324.6</v>
      </c>
      <c r="E48" s="3">
        <v>4634918.0999999996</v>
      </c>
      <c r="F48" s="3">
        <v>4677817.9000000004</v>
      </c>
      <c r="G48" s="3">
        <v>4720547.5999999996</v>
      </c>
      <c r="H48" s="3">
        <v>5828773.0999999996</v>
      </c>
      <c r="I48" s="3">
        <v>5063230.0999999996</v>
      </c>
      <c r="J48" s="3">
        <v>5353069</v>
      </c>
      <c r="K48" s="3">
        <v>5986782.2999999998</v>
      </c>
      <c r="L48" s="3">
        <v>5747261.9000000004</v>
      </c>
      <c r="M48" s="3">
        <v>5864100.2999999998</v>
      </c>
      <c r="N48" s="3">
        <v>6974488.4000000004</v>
      </c>
      <c r="O48" s="3">
        <f t="shared" si="0"/>
        <v>62308732.499999993</v>
      </c>
      <c r="P48" s="6">
        <v>2648</v>
      </c>
    </row>
    <row r="49" spans="1:16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6"/>
    </row>
    <row r="50" spans="1:16" x14ac:dyDescent="0.25">
      <c r="A50" t="s">
        <v>22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6"/>
    </row>
    <row r="51" spans="1:16" x14ac:dyDescent="0.25">
      <c r="B51" t="s">
        <v>23</v>
      </c>
      <c r="C51" s="3">
        <v>10063986</v>
      </c>
      <c r="D51" s="3">
        <v>9235517.9000000004</v>
      </c>
      <c r="E51" s="3">
        <v>11806173</v>
      </c>
      <c r="F51" s="3">
        <v>11452166</v>
      </c>
      <c r="G51" s="3">
        <v>11614217</v>
      </c>
      <c r="H51" s="3">
        <v>14557698</v>
      </c>
      <c r="I51" s="3">
        <v>13670579</v>
      </c>
      <c r="J51" s="3">
        <v>12332818</v>
      </c>
      <c r="K51" s="3">
        <v>12339276</v>
      </c>
      <c r="L51" s="3">
        <v>12456739</v>
      </c>
      <c r="M51" s="3">
        <v>10941171</v>
      </c>
      <c r="N51" s="3">
        <v>12993969</v>
      </c>
      <c r="O51" s="3">
        <f t="shared" si="0"/>
        <v>143464309.90000001</v>
      </c>
      <c r="P51" s="6">
        <v>1626</v>
      </c>
    </row>
    <row r="52" spans="1:16" x14ac:dyDescent="0.25">
      <c r="B52" t="s">
        <v>24</v>
      </c>
      <c r="C52" s="3">
        <v>2275988.4</v>
      </c>
      <c r="D52" s="3">
        <v>2144748.6</v>
      </c>
      <c r="E52" s="3">
        <v>2671191</v>
      </c>
      <c r="F52" s="3">
        <v>2314353.7000000002</v>
      </c>
      <c r="G52" s="3">
        <v>2322170.2999999998</v>
      </c>
      <c r="H52" s="3">
        <v>2751684.8</v>
      </c>
      <c r="I52" s="3">
        <v>2447287.2999999998</v>
      </c>
      <c r="J52" s="3">
        <v>2406006.2999999998</v>
      </c>
      <c r="K52" s="3">
        <v>2644554.5</v>
      </c>
      <c r="L52" s="3">
        <v>2505614.1</v>
      </c>
      <c r="M52" s="3">
        <v>2346027.2000000002</v>
      </c>
      <c r="N52" s="3">
        <v>2659968.7000000002</v>
      </c>
      <c r="O52" s="3">
        <f t="shared" si="0"/>
        <v>29489594.900000002</v>
      </c>
      <c r="P52" s="6">
        <v>682</v>
      </c>
    </row>
    <row r="53" spans="1:16" x14ac:dyDescent="0.25">
      <c r="B53" t="s">
        <v>25</v>
      </c>
      <c r="C53" s="3">
        <v>1128048.3999999999</v>
      </c>
      <c r="D53" s="3">
        <v>1132889.8999999999</v>
      </c>
      <c r="E53" s="3">
        <v>1350835.9</v>
      </c>
      <c r="F53" s="3">
        <v>1178770.8999999999</v>
      </c>
      <c r="G53" s="3">
        <v>1288903.5</v>
      </c>
      <c r="H53" s="3">
        <v>1349586.6</v>
      </c>
      <c r="I53" s="3">
        <v>1294001.8</v>
      </c>
      <c r="J53" s="3">
        <v>1179806.3</v>
      </c>
      <c r="K53" s="3">
        <v>1239220.7</v>
      </c>
      <c r="L53" s="3">
        <v>1280856.1000000001</v>
      </c>
      <c r="M53" s="3">
        <v>1288580.1000000001</v>
      </c>
      <c r="N53" s="3">
        <v>1444045.3</v>
      </c>
      <c r="O53" s="3">
        <f t="shared" si="0"/>
        <v>15155545.5</v>
      </c>
      <c r="P53" s="6">
        <v>289</v>
      </c>
    </row>
    <row r="54" spans="1:16" x14ac:dyDescent="0.25">
      <c r="A54" t="s">
        <v>6</v>
      </c>
      <c r="C54" s="3">
        <v>13468023</v>
      </c>
      <c r="D54" s="3">
        <v>12513156</v>
      </c>
      <c r="E54" s="3">
        <v>15828200</v>
      </c>
      <c r="F54" s="3">
        <v>14945291</v>
      </c>
      <c r="G54" s="3">
        <v>15225291</v>
      </c>
      <c r="H54" s="3">
        <v>18658969</v>
      </c>
      <c r="I54" s="3">
        <v>17411868</v>
      </c>
      <c r="J54" s="3">
        <v>15918630</v>
      </c>
      <c r="K54" s="3">
        <v>16223051</v>
      </c>
      <c r="L54" s="3">
        <v>16243209</v>
      </c>
      <c r="M54" s="3">
        <v>14575778</v>
      </c>
      <c r="N54" s="3">
        <v>17097983</v>
      </c>
      <c r="O54" s="3">
        <f t="shared" si="0"/>
        <v>188109449</v>
      </c>
      <c r="P54" s="6">
        <v>2597</v>
      </c>
    </row>
    <row r="55" spans="1:16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6"/>
    </row>
    <row r="56" spans="1:16" x14ac:dyDescent="0.25">
      <c r="A56" t="s">
        <v>26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6"/>
    </row>
    <row r="57" spans="1:16" x14ac:dyDescent="0.25">
      <c r="B57" t="s">
        <v>27</v>
      </c>
      <c r="C57" s="3">
        <v>26697470</v>
      </c>
      <c r="D57" s="3">
        <v>29792110</v>
      </c>
      <c r="E57" s="3">
        <v>26959700</v>
      </c>
      <c r="F57" s="3">
        <v>24288370</v>
      </c>
      <c r="G57" s="3">
        <v>36096191</v>
      </c>
      <c r="H57" s="3">
        <v>38741921</v>
      </c>
      <c r="I57" s="3">
        <v>35278906</v>
      </c>
      <c r="J57" s="3">
        <v>35185675</v>
      </c>
      <c r="K57" s="3">
        <v>32987512</v>
      </c>
      <c r="L57" s="3">
        <v>33402692</v>
      </c>
      <c r="M57" s="3">
        <v>29557662</v>
      </c>
      <c r="N57" s="3">
        <v>33941316</v>
      </c>
      <c r="O57" s="3">
        <f t="shared" si="0"/>
        <v>382929525</v>
      </c>
      <c r="P57" s="6">
        <v>1611</v>
      </c>
    </row>
    <row r="58" spans="1:16" x14ac:dyDescent="0.25">
      <c r="B58" t="s">
        <v>28</v>
      </c>
      <c r="C58" s="3">
        <v>4911212.7</v>
      </c>
      <c r="D58" s="3">
        <v>4975128</v>
      </c>
      <c r="E58" s="3">
        <v>4725884</v>
      </c>
      <c r="F58" s="3">
        <v>2221790.2000000002</v>
      </c>
      <c r="G58" s="3">
        <v>4275242.9000000004</v>
      </c>
      <c r="H58" s="3">
        <v>6124957.0999999996</v>
      </c>
      <c r="I58" s="3">
        <v>6077414.2999999998</v>
      </c>
      <c r="J58" s="3">
        <v>6442438.0999999996</v>
      </c>
      <c r="K58" s="3">
        <v>6159765</v>
      </c>
      <c r="L58" s="3">
        <v>6174319.2999999998</v>
      </c>
      <c r="M58" s="3">
        <v>6537292.5999999996</v>
      </c>
      <c r="N58" s="3">
        <v>7151235.7999999998</v>
      </c>
      <c r="O58" s="3">
        <f t="shared" si="0"/>
        <v>65776679.999999993</v>
      </c>
      <c r="P58" s="6">
        <v>516</v>
      </c>
    </row>
    <row r="59" spans="1:16" x14ac:dyDescent="0.25">
      <c r="B59" t="s">
        <v>29</v>
      </c>
      <c r="C59" s="3">
        <v>3348459.6</v>
      </c>
      <c r="D59" s="3">
        <v>3239803.3</v>
      </c>
      <c r="E59" s="3">
        <v>3131603.3</v>
      </c>
      <c r="F59" s="3">
        <v>2873294.4</v>
      </c>
      <c r="G59" s="3">
        <v>4002746.9</v>
      </c>
      <c r="H59" s="3">
        <v>4349337.5</v>
      </c>
      <c r="I59" s="3">
        <v>4676308.5999999996</v>
      </c>
      <c r="J59" s="3">
        <v>4562732.0999999996</v>
      </c>
      <c r="K59" s="3">
        <v>4441212</v>
      </c>
      <c r="L59" s="3">
        <v>4643340.5</v>
      </c>
      <c r="M59" s="3">
        <v>5408885.2999999998</v>
      </c>
      <c r="N59" s="3">
        <v>6251498.5999999996</v>
      </c>
      <c r="O59" s="3">
        <f t="shared" si="0"/>
        <v>50929222.100000001</v>
      </c>
      <c r="P59" s="6">
        <v>371</v>
      </c>
    </row>
    <row r="60" spans="1:16" x14ac:dyDescent="0.25">
      <c r="B60" t="s">
        <v>30</v>
      </c>
      <c r="C60" s="3">
        <v>10963127</v>
      </c>
      <c r="D60" s="3">
        <v>10715844</v>
      </c>
      <c r="E60" s="3">
        <v>16260265</v>
      </c>
      <c r="F60" s="3">
        <v>20873468</v>
      </c>
      <c r="G60" s="3">
        <v>22416340</v>
      </c>
      <c r="H60" s="3">
        <v>21422938</v>
      </c>
      <c r="I60" s="3">
        <v>18003649</v>
      </c>
      <c r="J60" s="3">
        <v>17189448</v>
      </c>
      <c r="K60" s="3">
        <v>18501928</v>
      </c>
      <c r="L60" s="3">
        <v>17362282</v>
      </c>
      <c r="M60" s="3">
        <v>16571350</v>
      </c>
      <c r="N60" s="3">
        <v>16438948</v>
      </c>
      <c r="O60" s="3">
        <f t="shared" si="0"/>
        <v>206719587</v>
      </c>
      <c r="P60" s="6">
        <v>660</v>
      </c>
    </row>
    <row r="61" spans="1:16" x14ac:dyDescent="0.25">
      <c r="B61" t="s">
        <v>31</v>
      </c>
      <c r="C61" s="3">
        <v>20046147</v>
      </c>
      <c r="D61" s="3">
        <v>19508702</v>
      </c>
      <c r="E61" s="3">
        <v>26425106</v>
      </c>
      <c r="F61" s="3">
        <v>22117048</v>
      </c>
      <c r="G61" s="3">
        <v>23424794</v>
      </c>
      <c r="H61" s="3">
        <v>21895045</v>
      </c>
      <c r="I61" s="3">
        <v>21896415</v>
      </c>
      <c r="J61" s="3">
        <v>20900447</v>
      </c>
      <c r="K61" s="3">
        <v>21973288</v>
      </c>
      <c r="L61" s="3">
        <v>21709709</v>
      </c>
      <c r="M61" s="3">
        <v>21673051</v>
      </c>
      <c r="N61" s="3">
        <v>32431008</v>
      </c>
      <c r="O61" s="3">
        <f t="shared" si="0"/>
        <v>274000760</v>
      </c>
      <c r="P61" s="6">
        <v>1360</v>
      </c>
    </row>
    <row r="62" spans="1:16" x14ac:dyDescent="0.25">
      <c r="B62" t="s">
        <v>32</v>
      </c>
      <c r="C62" s="3">
        <v>2379161</v>
      </c>
      <c r="D62" s="3">
        <v>2381042.6</v>
      </c>
      <c r="E62" s="3">
        <v>2549964</v>
      </c>
      <c r="F62" s="3">
        <v>1557471.8</v>
      </c>
      <c r="G62" s="3">
        <v>2074279.2</v>
      </c>
      <c r="H62" s="3">
        <v>2607207.2000000002</v>
      </c>
      <c r="I62" s="3">
        <v>2474543.7000000002</v>
      </c>
      <c r="J62" s="3">
        <v>2429869.2999999998</v>
      </c>
      <c r="K62" s="3">
        <v>2475237.5</v>
      </c>
      <c r="L62" s="3">
        <v>2403550.9</v>
      </c>
      <c r="M62" s="3">
        <v>2533761.1</v>
      </c>
      <c r="N62" s="3">
        <v>3594490.4</v>
      </c>
      <c r="O62" s="3">
        <f t="shared" si="0"/>
        <v>29460578.699999999</v>
      </c>
      <c r="P62" s="6">
        <v>667</v>
      </c>
    </row>
    <row r="63" spans="1:16" x14ac:dyDescent="0.25">
      <c r="B63" t="s">
        <v>33</v>
      </c>
      <c r="C63" s="3">
        <v>6256615.7999999998</v>
      </c>
      <c r="D63" s="3">
        <v>6182464.9000000004</v>
      </c>
      <c r="E63" s="3">
        <v>6514191.7999999998</v>
      </c>
      <c r="F63" s="3">
        <v>5972852.7999999998</v>
      </c>
      <c r="G63" s="3">
        <v>7100279.5999999996</v>
      </c>
      <c r="H63" s="3">
        <v>7743424.7999999998</v>
      </c>
      <c r="I63" s="3">
        <v>7860512.9000000004</v>
      </c>
      <c r="J63" s="3">
        <v>7708373.5</v>
      </c>
      <c r="K63" s="3">
        <v>7556642.2999999998</v>
      </c>
      <c r="L63" s="3">
        <v>7555014.7000000002</v>
      </c>
      <c r="M63" s="3">
        <v>6893669.5999999996</v>
      </c>
      <c r="N63" s="3">
        <v>7045934.7999999998</v>
      </c>
      <c r="O63" s="3">
        <f t="shared" si="0"/>
        <v>84389977.499999985</v>
      </c>
      <c r="P63" s="6">
        <v>497</v>
      </c>
    </row>
    <row r="64" spans="1:16" x14ac:dyDescent="0.25">
      <c r="B64" t="s">
        <v>34</v>
      </c>
      <c r="C64" s="3">
        <v>3831871.6</v>
      </c>
      <c r="D64" s="3">
        <v>4720469.3</v>
      </c>
      <c r="E64" s="3">
        <v>3249376.1</v>
      </c>
      <c r="F64" s="3">
        <v>815657.38</v>
      </c>
      <c r="G64" s="3">
        <v>2809656.1</v>
      </c>
      <c r="H64" s="3">
        <v>5388554.2999999998</v>
      </c>
      <c r="I64" s="3">
        <v>4649489.0999999996</v>
      </c>
      <c r="J64" s="3">
        <v>4964672.4000000004</v>
      </c>
      <c r="K64" s="3">
        <v>5316119.5</v>
      </c>
      <c r="L64" s="3">
        <v>4892022.4000000004</v>
      </c>
      <c r="M64" s="3">
        <v>5176918.4000000004</v>
      </c>
      <c r="N64" s="3">
        <v>8779341.1999999993</v>
      </c>
      <c r="O64" s="3">
        <f t="shared" si="0"/>
        <v>54594147.780000001</v>
      </c>
      <c r="P64" s="6">
        <v>1208</v>
      </c>
    </row>
    <row r="65" spans="1:16" x14ac:dyDescent="0.25">
      <c r="B65" t="s">
        <v>35</v>
      </c>
      <c r="C65" s="3">
        <v>3004127.5</v>
      </c>
      <c r="D65" s="3">
        <v>3300055.7</v>
      </c>
      <c r="E65" s="3">
        <v>3423259.4</v>
      </c>
      <c r="F65" s="3">
        <v>1804091.4</v>
      </c>
      <c r="G65" s="3">
        <v>3831802.2</v>
      </c>
      <c r="H65" s="3">
        <v>5315535.7</v>
      </c>
      <c r="I65" s="3">
        <v>3956021.8</v>
      </c>
      <c r="J65" s="3">
        <v>4428784</v>
      </c>
      <c r="K65" s="3">
        <v>4445104.9000000004</v>
      </c>
      <c r="L65" s="3">
        <v>3949986.6</v>
      </c>
      <c r="M65" s="3">
        <v>4943157.0999999996</v>
      </c>
      <c r="N65" s="3">
        <v>7112826.2000000002</v>
      </c>
      <c r="O65" s="3">
        <f t="shared" si="0"/>
        <v>49514752.500000007</v>
      </c>
      <c r="P65" s="6">
        <v>1025</v>
      </c>
    </row>
    <row r="66" spans="1:16" x14ac:dyDescent="0.25">
      <c r="B66" t="s">
        <v>36</v>
      </c>
      <c r="C66" s="3">
        <v>30811380</v>
      </c>
      <c r="D66" s="3">
        <v>32656505</v>
      </c>
      <c r="E66" s="3">
        <v>39715854</v>
      </c>
      <c r="F66" s="3">
        <v>33671297</v>
      </c>
      <c r="G66" s="3">
        <v>38242154</v>
      </c>
      <c r="H66" s="3">
        <v>37787631</v>
      </c>
      <c r="I66" s="3">
        <v>34294515</v>
      </c>
      <c r="J66" s="3">
        <v>35685487</v>
      </c>
      <c r="K66" s="3">
        <v>36550858</v>
      </c>
      <c r="L66" s="3">
        <v>36048179</v>
      </c>
      <c r="M66" s="3">
        <v>38180794</v>
      </c>
      <c r="N66" s="3">
        <v>46838962</v>
      </c>
      <c r="O66" s="3">
        <f t="shared" si="0"/>
        <v>440483616</v>
      </c>
      <c r="P66" s="6">
        <v>261</v>
      </c>
    </row>
    <row r="67" spans="1:16" x14ac:dyDescent="0.25">
      <c r="B67" t="s">
        <v>37</v>
      </c>
      <c r="C67" s="3">
        <v>3959099.8</v>
      </c>
      <c r="D67" s="3">
        <v>4066505.8</v>
      </c>
      <c r="E67" s="3">
        <v>3900611.8</v>
      </c>
      <c r="F67" s="3">
        <v>2438739.2000000002</v>
      </c>
      <c r="G67" s="3">
        <v>3893181.7</v>
      </c>
      <c r="H67" s="3">
        <v>4804481.3</v>
      </c>
      <c r="I67" s="3">
        <v>4902440.8</v>
      </c>
      <c r="J67" s="3">
        <v>4323912.7</v>
      </c>
      <c r="K67" s="3">
        <v>5092257</v>
      </c>
      <c r="L67" s="3">
        <v>4813171.5999999996</v>
      </c>
      <c r="M67" s="3">
        <v>4365057.3</v>
      </c>
      <c r="N67" s="3">
        <v>6248899.2000000002</v>
      </c>
      <c r="O67" s="3">
        <f t="shared" si="0"/>
        <v>52808358.199999996</v>
      </c>
      <c r="P67" s="6">
        <v>2649</v>
      </c>
    </row>
    <row r="68" spans="1:16" x14ac:dyDescent="0.25">
      <c r="B68" t="s">
        <v>38</v>
      </c>
      <c r="C68" s="3">
        <v>1418106.9</v>
      </c>
      <c r="D68" s="3">
        <v>1383816.8</v>
      </c>
      <c r="E68" s="3">
        <v>1978510</v>
      </c>
      <c r="F68" s="3">
        <v>2000985.3</v>
      </c>
      <c r="G68" s="3">
        <v>2141752.6</v>
      </c>
      <c r="H68" s="3">
        <v>2381331.9</v>
      </c>
      <c r="I68" s="3">
        <v>1935483.2</v>
      </c>
      <c r="J68" s="3">
        <v>1826351.9</v>
      </c>
      <c r="K68" s="3">
        <v>2379165.2000000002</v>
      </c>
      <c r="L68" s="3">
        <v>2030543.6</v>
      </c>
      <c r="M68" s="3">
        <v>2365210.7999999998</v>
      </c>
      <c r="N68" s="3">
        <v>3501331.1</v>
      </c>
      <c r="O68" s="3">
        <f t="shared" si="0"/>
        <v>25342589.300000004</v>
      </c>
      <c r="P68" s="6">
        <v>2351</v>
      </c>
    </row>
    <row r="69" spans="1:16" x14ac:dyDescent="0.25">
      <c r="A69" t="s">
        <v>6</v>
      </c>
      <c r="C69" s="3">
        <v>117626779</v>
      </c>
      <c r="D69" s="3">
        <v>122922446</v>
      </c>
      <c r="E69" s="3">
        <v>138834325</v>
      </c>
      <c r="F69" s="3">
        <v>120635065</v>
      </c>
      <c r="G69" s="3">
        <v>150308421</v>
      </c>
      <c r="H69" s="3">
        <v>158562364</v>
      </c>
      <c r="I69" s="3">
        <v>146005699</v>
      </c>
      <c r="J69" s="3">
        <v>145648191</v>
      </c>
      <c r="K69" s="3">
        <v>147879090</v>
      </c>
      <c r="L69" s="3">
        <v>144984812</v>
      </c>
      <c r="M69" s="3">
        <v>144206809</v>
      </c>
      <c r="N69" s="3">
        <v>179335791</v>
      </c>
      <c r="O69" s="3">
        <f t="shared" ref="O69:O132" si="1">SUM(C69:N69)</f>
        <v>1716949792</v>
      </c>
      <c r="P69" s="6">
        <v>13176</v>
      </c>
    </row>
    <row r="70" spans="1:16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6"/>
    </row>
    <row r="71" spans="1:16" x14ac:dyDescent="0.25">
      <c r="A71" t="s">
        <v>39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6"/>
    </row>
    <row r="72" spans="1:16" x14ac:dyDescent="0.25">
      <c r="B72" t="s">
        <v>40</v>
      </c>
      <c r="C72" s="3">
        <v>63348.39</v>
      </c>
      <c r="D72" s="3">
        <v>44986.06</v>
      </c>
      <c r="E72" s="3">
        <v>44054.7</v>
      </c>
      <c r="F72" s="3">
        <v>19571.73</v>
      </c>
      <c r="G72" s="3">
        <v>32723.06</v>
      </c>
      <c r="H72" s="3">
        <v>42565.2</v>
      </c>
      <c r="I72" s="3">
        <v>61195.13</v>
      </c>
      <c r="J72" s="3">
        <v>52755.96</v>
      </c>
      <c r="K72" s="3">
        <v>61010.15</v>
      </c>
      <c r="L72" s="3">
        <v>54292.54</v>
      </c>
      <c r="M72" s="3">
        <v>50576.08</v>
      </c>
      <c r="N72" s="3">
        <v>62111.24</v>
      </c>
      <c r="O72" s="3">
        <f t="shared" si="1"/>
        <v>589190.24</v>
      </c>
      <c r="P72" s="6">
        <v>22</v>
      </c>
    </row>
    <row r="73" spans="1:16" x14ac:dyDescent="0.25">
      <c r="B73" s="4" t="s">
        <v>41</v>
      </c>
      <c r="C73" s="3" t="s">
        <v>119</v>
      </c>
      <c r="D73" s="3" t="s">
        <v>119</v>
      </c>
      <c r="E73" s="3" t="s">
        <v>119</v>
      </c>
      <c r="F73" s="3" t="s">
        <v>119</v>
      </c>
      <c r="G73" s="3" t="s">
        <v>119</v>
      </c>
      <c r="H73" s="3" t="s">
        <v>119</v>
      </c>
      <c r="I73" s="3" t="s">
        <v>119</v>
      </c>
      <c r="J73" s="3" t="s">
        <v>119</v>
      </c>
      <c r="K73" s="3" t="s">
        <v>119</v>
      </c>
      <c r="L73" s="3" t="s">
        <v>119</v>
      </c>
      <c r="M73" s="3" t="s">
        <v>119</v>
      </c>
      <c r="N73" s="3" t="s">
        <v>119</v>
      </c>
      <c r="O73" s="3" t="s">
        <v>119</v>
      </c>
      <c r="P73" s="6" t="s">
        <v>123</v>
      </c>
    </row>
    <row r="74" spans="1:16" x14ac:dyDescent="0.25">
      <c r="B74" t="s">
        <v>42</v>
      </c>
      <c r="C74" s="3" t="s">
        <v>119</v>
      </c>
      <c r="D74" s="3" t="s">
        <v>119</v>
      </c>
      <c r="E74" s="3" t="s">
        <v>119</v>
      </c>
      <c r="F74" s="3" t="s">
        <v>119</v>
      </c>
      <c r="G74" s="3" t="s">
        <v>119</v>
      </c>
      <c r="H74" s="3" t="s">
        <v>119</v>
      </c>
      <c r="I74" s="3" t="s">
        <v>119</v>
      </c>
      <c r="J74" s="3" t="s">
        <v>119</v>
      </c>
      <c r="K74" s="3" t="s">
        <v>119</v>
      </c>
      <c r="L74" s="3" t="s">
        <v>119</v>
      </c>
      <c r="M74" s="3" t="s">
        <v>119</v>
      </c>
      <c r="N74" s="3" t="s">
        <v>119</v>
      </c>
      <c r="O74" s="3" t="s">
        <v>119</v>
      </c>
      <c r="P74" s="6" t="s">
        <v>123</v>
      </c>
    </row>
    <row r="75" spans="1:16" x14ac:dyDescent="0.25">
      <c r="B75" t="s">
        <v>43</v>
      </c>
      <c r="C75" s="3">
        <v>203563.15</v>
      </c>
      <c r="D75" s="3">
        <v>219939.71</v>
      </c>
      <c r="E75" s="3">
        <v>287193.07</v>
      </c>
      <c r="F75" s="3">
        <v>304267.03999999998</v>
      </c>
      <c r="G75" s="3">
        <v>262907.71000000002</v>
      </c>
      <c r="H75" s="3">
        <v>333938.67</v>
      </c>
      <c r="I75" s="3">
        <v>279892.07</v>
      </c>
      <c r="J75" s="3">
        <v>279168.13</v>
      </c>
      <c r="K75" s="3">
        <v>295639.64</v>
      </c>
      <c r="L75" s="3">
        <v>304481.83</v>
      </c>
      <c r="M75" s="3">
        <v>266769.45</v>
      </c>
      <c r="N75" s="3">
        <v>342560.68</v>
      </c>
      <c r="O75" s="3">
        <f t="shared" si="1"/>
        <v>3380321.1500000004</v>
      </c>
      <c r="P75" s="6">
        <v>163</v>
      </c>
    </row>
    <row r="76" spans="1:16" x14ac:dyDescent="0.25">
      <c r="B76" t="s">
        <v>44</v>
      </c>
      <c r="C76" s="3" t="s">
        <v>119</v>
      </c>
      <c r="D76" s="3" t="s">
        <v>119</v>
      </c>
      <c r="E76" s="3">
        <v>1365.73</v>
      </c>
      <c r="F76" s="3" t="s">
        <v>119</v>
      </c>
      <c r="G76" s="3" t="s">
        <v>119</v>
      </c>
      <c r="H76" s="3">
        <v>4379.6400000000003</v>
      </c>
      <c r="I76" s="3" t="s">
        <v>119</v>
      </c>
      <c r="J76" s="3" t="s">
        <v>119</v>
      </c>
      <c r="K76" s="3">
        <v>1762.32</v>
      </c>
      <c r="L76" s="3" t="s">
        <v>119</v>
      </c>
      <c r="M76" s="3" t="s">
        <v>119</v>
      </c>
      <c r="N76" s="3">
        <v>8607.34</v>
      </c>
      <c r="O76" s="3" t="s">
        <v>119</v>
      </c>
      <c r="P76" s="6">
        <v>9</v>
      </c>
    </row>
    <row r="77" spans="1:16" x14ac:dyDescent="0.25">
      <c r="B77" t="s">
        <v>45</v>
      </c>
      <c r="C77" s="3" t="s">
        <v>119</v>
      </c>
      <c r="D77" s="3" t="s">
        <v>119</v>
      </c>
      <c r="E77" s="3" t="s">
        <v>119</v>
      </c>
      <c r="F77" s="3" t="s">
        <v>119</v>
      </c>
      <c r="G77" s="3" t="s">
        <v>119</v>
      </c>
      <c r="H77" s="3" t="s">
        <v>119</v>
      </c>
      <c r="I77" s="3" t="s">
        <v>119</v>
      </c>
      <c r="J77" s="3" t="s">
        <v>119</v>
      </c>
      <c r="K77" s="3" t="s">
        <v>119</v>
      </c>
      <c r="L77" s="3" t="s">
        <v>119</v>
      </c>
      <c r="M77" s="3" t="s">
        <v>119</v>
      </c>
      <c r="N77" s="3" t="s">
        <v>119</v>
      </c>
      <c r="O77" s="3" t="s">
        <v>119</v>
      </c>
      <c r="P77" s="6" t="s">
        <v>123</v>
      </c>
    </row>
    <row r="78" spans="1:16" x14ac:dyDescent="0.25">
      <c r="B78" t="s">
        <v>46</v>
      </c>
      <c r="C78" s="3" t="s">
        <v>119</v>
      </c>
      <c r="D78" s="3" t="s">
        <v>119</v>
      </c>
      <c r="E78" s="3" t="s">
        <v>119</v>
      </c>
      <c r="F78" s="3" t="s">
        <v>119</v>
      </c>
      <c r="G78" s="3" t="s">
        <v>119</v>
      </c>
      <c r="H78" s="3" t="s">
        <v>119</v>
      </c>
      <c r="I78" s="3" t="s">
        <v>119</v>
      </c>
      <c r="J78" s="3" t="s">
        <v>119</v>
      </c>
      <c r="K78" s="3" t="s">
        <v>119</v>
      </c>
      <c r="L78" s="3" t="s">
        <v>119</v>
      </c>
      <c r="M78" s="3" t="s">
        <v>119</v>
      </c>
      <c r="N78" s="3" t="s">
        <v>119</v>
      </c>
      <c r="O78" s="3" t="s">
        <v>119</v>
      </c>
      <c r="P78" s="6" t="s">
        <v>123</v>
      </c>
    </row>
    <row r="79" spans="1:16" x14ac:dyDescent="0.25">
      <c r="B79" t="s">
        <v>47</v>
      </c>
      <c r="C79" s="3">
        <v>206819.5</v>
      </c>
      <c r="D79" s="3">
        <v>208122.17</v>
      </c>
      <c r="E79" s="3">
        <v>163875.65</v>
      </c>
      <c r="F79" s="3">
        <v>159949.74</v>
      </c>
      <c r="G79" s="3">
        <v>188741.51</v>
      </c>
      <c r="H79" s="3">
        <v>252395.38</v>
      </c>
      <c r="I79" s="3">
        <v>233363.41</v>
      </c>
      <c r="J79" s="3">
        <v>195252.44</v>
      </c>
      <c r="K79" s="3">
        <v>145653.07999999999</v>
      </c>
      <c r="L79" s="3">
        <v>214728.11</v>
      </c>
      <c r="M79" s="3">
        <v>227378.95</v>
      </c>
      <c r="N79" s="3">
        <v>291495.62</v>
      </c>
      <c r="O79" s="3">
        <f t="shared" si="1"/>
        <v>2487775.5600000005</v>
      </c>
      <c r="P79" s="6">
        <v>93</v>
      </c>
    </row>
    <row r="80" spans="1:16" x14ac:dyDescent="0.25">
      <c r="B80" t="s">
        <v>48</v>
      </c>
      <c r="C80" s="3" t="s">
        <v>119</v>
      </c>
      <c r="D80" s="3" t="s">
        <v>119</v>
      </c>
      <c r="E80" s="3" t="s">
        <v>119</v>
      </c>
      <c r="F80" s="3" t="s">
        <v>119</v>
      </c>
      <c r="G80" s="3" t="s">
        <v>119</v>
      </c>
      <c r="H80" s="3" t="s">
        <v>119</v>
      </c>
      <c r="I80" s="3" t="s">
        <v>119</v>
      </c>
      <c r="J80" s="3" t="s">
        <v>119</v>
      </c>
      <c r="K80" s="3" t="s">
        <v>119</v>
      </c>
      <c r="L80" s="3" t="s">
        <v>119</v>
      </c>
      <c r="M80" s="3" t="s">
        <v>119</v>
      </c>
      <c r="N80" s="3" t="s">
        <v>119</v>
      </c>
      <c r="O80" s="3" t="s">
        <v>119</v>
      </c>
      <c r="P80" s="6" t="s">
        <v>123</v>
      </c>
    </row>
    <row r="81" spans="1:16" x14ac:dyDescent="0.25">
      <c r="B81" t="s">
        <v>49</v>
      </c>
      <c r="C81" s="3">
        <v>6392.65</v>
      </c>
      <c r="D81" s="3">
        <v>6055.78</v>
      </c>
      <c r="E81" s="3">
        <v>14510.74</v>
      </c>
      <c r="F81" s="3">
        <v>25184.7</v>
      </c>
      <c r="G81" s="3">
        <v>21181.18</v>
      </c>
      <c r="H81" s="3">
        <v>17127.009999999998</v>
      </c>
      <c r="I81" s="3">
        <v>15266.49</v>
      </c>
      <c r="J81" s="3">
        <v>15049</v>
      </c>
      <c r="K81" s="3">
        <v>13406.73</v>
      </c>
      <c r="L81" s="3">
        <v>22005.599999999999</v>
      </c>
      <c r="M81" s="3">
        <v>15718.09</v>
      </c>
      <c r="N81" s="3">
        <v>16744.78</v>
      </c>
      <c r="O81" s="3">
        <f t="shared" si="1"/>
        <v>188642.75</v>
      </c>
      <c r="P81" s="6">
        <v>8</v>
      </c>
    </row>
    <row r="82" spans="1:16" x14ac:dyDescent="0.25">
      <c r="B82" t="s">
        <v>50</v>
      </c>
      <c r="C82" s="3">
        <v>235489.98</v>
      </c>
      <c r="D82" s="3">
        <v>140361.70000000001</v>
      </c>
      <c r="E82" s="3">
        <v>175647</v>
      </c>
      <c r="F82" s="3">
        <v>181677.35</v>
      </c>
      <c r="G82" s="3">
        <v>192564.91</v>
      </c>
      <c r="H82" s="3">
        <v>212373.4</v>
      </c>
      <c r="I82" s="3">
        <v>218294.59</v>
      </c>
      <c r="J82" s="3">
        <v>247328.64000000001</v>
      </c>
      <c r="K82" s="3">
        <v>205145.87</v>
      </c>
      <c r="L82" s="3">
        <v>226417.59</v>
      </c>
      <c r="M82" s="3">
        <v>239514.51</v>
      </c>
      <c r="N82" s="3">
        <v>320057.86</v>
      </c>
      <c r="O82" s="3">
        <f t="shared" si="1"/>
        <v>2594873.4000000004</v>
      </c>
      <c r="P82" s="6">
        <v>57</v>
      </c>
    </row>
    <row r="83" spans="1:16" x14ac:dyDescent="0.25">
      <c r="A83" t="s">
        <v>6</v>
      </c>
      <c r="C83" s="3">
        <v>720018.88</v>
      </c>
      <c r="D83" s="3">
        <v>626603.24</v>
      </c>
      <c r="E83" s="3">
        <v>702774.16</v>
      </c>
      <c r="F83" s="3">
        <v>706384.91</v>
      </c>
      <c r="G83" s="3">
        <v>744500.35</v>
      </c>
      <c r="H83" s="3">
        <v>918495.45</v>
      </c>
      <c r="I83" s="3">
        <v>875190.13</v>
      </c>
      <c r="J83" s="3">
        <v>826399.46</v>
      </c>
      <c r="K83" s="3">
        <v>792361.64</v>
      </c>
      <c r="L83" s="3">
        <v>881922.52</v>
      </c>
      <c r="M83" s="3">
        <v>810547.63</v>
      </c>
      <c r="N83" s="3">
        <v>1061614</v>
      </c>
      <c r="O83" s="3">
        <f t="shared" si="1"/>
        <v>9666812.370000001</v>
      </c>
      <c r="P83" s="6">
        <v>363</v>
      </c>
    </row>
    <row r="84" spans="1:16" x14ac:dyDescent="0.2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6"/>
    </row>
    <row r="85" spans="1:16" x14ac:dyDescent="0.25">
      <c r="A85" t="s">
        <v>51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6"/>
    </row>
    <row r="86" spans="1:16" x14ac:dyDescent="0.25">
      <c r="B86" t="s">
        <v>52</v>
      </c>
      <c r="C86" s="3">
        <v>278485.36</v>
      </c>
      <c r="D86" s="3">
        <v>249072.27</v>
      </c>
      <c r="E86" s="3">
        <v>266970.78999999998</v>
      </c>
      <c r="F86" s="3">
        <v>257161.56</v>
      </c>
      <c r="G86" s="3">
        <v>268412.82</v>
      </c>
      <c r="H86" s="3">
        <v>358420.9</v>
      </c>
      <c r="I86" s="3">
        <v>285199.49</v>
      </c>
      <c r="J86" s="3">
        <v>266428.67</v>
      </c>
      <c r="K86" s="3">
        <v>301393.90999999997</v>
      </c>
      <c r="L86" s="3">
        <v>304381.14</v>
      </c>
      <c r="M86" s="3">
        <v>313127.78000000003</v>
      </c>
      <c r="N86" s="3">
        <v>387087.67</v>
      </c>
      <c r="O86" s="3">
        <f t="shared" si="1"/>
        <v>3536142.3600000003</v>
      </c>
      <c r="P86" s="6">
        <v>225</v>
      </c>
    </row>
    <row r="87" spans="1:16" x14ac:dyDescent="0.25">
      <c r="B87" t="s">
        <v>53</v>
      </c>
      <c r="C87" s="3">
        <v>623954.27</v>
      </c>
      <c r="D87" s="3">
        <v>397566.57</v>
      </c>
      <c r="E87" s="3">
        <v>182123.42</v>
      </c>
      <c r="F87" s="3">
        <v>6546.43</v>
      </c>
      <c r="G87" s="3">
        <v>11415.22</v>
      </c>
      <c r="H87" s="3">
        <v>27777.67</v>
      </c>
      <c r="I87" s="3">
        <v>27915.97</v>
      </c>
      <c r="J87" s="3">
        <v>41743.43</v>
      </c>
      <c r="K87" s="3">
        <v>84730.11</v>
      </c>
      <c r="L87" s="3">
        <v>42114.65</v>
      </c>
      <c r="M87" s="3">
        <v>38207.300000000003</v>
      </c>
      <c r="N87" s="3">
        <v>131630.96</v>
      </c>
      <c r="O87" s="3">
        <f t="shared" si="1"/>
        <v>1615725.9999999998</v>
      </c>
      <c r="P87" s="6">
        <v>65</v>
      </c>
    </row>
    <row r="88" spans="1:16" x14ac:dyDescent="0.25">
      <c r="B88" t="s">
        <v>54</v>
      </c>
      <c r="C88" s="3">
        <v>576404.98</v>
      </c>
      <c r="D88" s="3">
        <v>576907.44999999995</v>
      </c>
      <c r="E88" s="3">
        <v>597675.86</v>
      </c>
      <c r="F88" s="3">
        <v>585585.25</v>
      </c>
      <c r="G88" s="3">
        <v>580250.61</v>
      </c>
      <c r="H88" s="3">
        <v>582349.85</v>
      </c>
      <c r="I88" s="3">
        <v>572808.16</v>
      </c>
      <c r="J88" s="3">
        <v>575980.5</v>
      </c>
      <c r="K88" s="3">
        <v>588268.65</v>
      </c>
      <c r="L88" s="3">
        <v>580103.59</v>
      </c>
      <c r="M88" s="3">
        <v>579941.37</v>
      </c>
      <c r="N88" s="3">
        <v>590634.14</v>
      </c>
      <c r="O88" s="3">
        <f t="shared" si="1"/>
        <v>6986910.4100000001</v>
      </c>
      <c r="P88" s="6">
        <v>24</v>
      </c>
    </row>
    <row r="89" spans="1:16" x14ac:dyDescent="0.25">
      <c r="B89" t="s">
        <v>55</v>
      </c>
      <c r="C89" s="3">
        <v>11181999</v>
      </c>
      <c r="D89" s="3">
        <v>10621616</v>
      </c>
      <c r="E89" s="3">
        <v>11188788</v>
      </c>
      <c r="F89" s="3">
        <v>10505339</v>
      </c>
      <c r="G89" s="3">
        <v>10080603</v>
      </c>
      <c r="H89" s="3">
        <v>10317378</v>
      </c>
      <c r="I89" s="3">
        <v>10586295</v>
      </c>
      <c r="J89" s="3">
        <v>10094943</v>
      </c>
      <c r="K89" s="3">
        <v>9556504.5</v>
      </c>
      <c r="L89" s="3">
        <v>9999834.5</v>
      </c>
      <c r="M89" s="3">
        <v>10169696</v>
      </c>
      <c r="N89" s="3">
        <v>11364211</v>
      </c>
      <c r="O89" s="3">
        <f t="shared" si="1"/>
        <v>125667207</v>
      </c>
      <c r="P89" s="6">
        <v>349</v>
      </c>
    </row>
    <row r="90" spans="1:16" x14ac:dyDescent="0.25">
      <c r="B90" t="s">
        <v>56</v>
      </c>
      <c r="C90" s="3">
        <v>37133.160000000003</v>
      </c>
      <c r="D90" s="3">
        <v>38151.410000000003</v>
      </c>
      <c r="E90" s="3">
        <v>44458.57</v>
      </c>
      <c r="F90" s="3">
        <v>46167.63</v>
      </c>
      <c r="G90" s="3">
        <v>51400.62</v>
      </c>
      <c r="H90" s="3">
        <v>60597.89</v>
      </c>
      <c r="I90" s="3">
        <v>40351.629999999997</v>
      </c>
      <c r="J90" s="3">
        <v>45334.65</v>
      </c>
      <c r="K90" s="3">
        <v>48421.17</v>
      </c>
      <c r="L90" s="3">
        <v>47397.38</v>
      </c>
      <c r="M90" s="3">
        <v>76897.33</v>
      </c>
      <c r="N90" s="3">
        <v>63951.3</v>
      </c>
      <c r="O90" s="3">
        <f t="shared" si="1"/>
        <v>600262.74000000011</v>
      </c>
      <c r="P90" s="6">
        <v>31</v>
      </c>
    </row>
    <row r="91" spans="1:16" x14ac:dyDescent="0.25">
      <c r="B91" t="s">
        <v>57</v>
      </c>
      <c r="C91" s="3">
        <v>48828.49</v>
      </c>
      <c r="D91" s="3">
        <v>57744.4</v>
      </c>
      <c r="E91" s="3">
        <v>58482.01</v>
      </c>
      <c r="F91" s="3">
        <v>100615.38</v>
      </c>
      <c r="G91" s="3">
        <v>45971.19</v>
      </c>
      <c r="H91" s="3">
        <v>46642.51</v>
      </c>
      <c r="I91" s="3">
        <v>94492.13</v>
      </c>
      <c r="J91" s="3">
        <v>73300.41</v>
      </c>
      <c r="K91" s="3">
        <v>218612.75</v>
      </c>
      <c r="L91" s="3">
        <v>108472.06</v>
      </c>
      <c r="M91" s="3">
        <v>167275.38</v>
      </c>
      <c r="N91" s="3">
        <v>81133.11</v>
      </c>
      <c r="O91" s="3">
        <f t="shared" si="1"/>
        <v>1101569.82</v>
      </c>
      <c r="P91" s="6">
        <v>39</v>
      </c>
    </row>
    <row r="92" spans="1:16" x14ac:dyDescent="0.25">
      <c r="A92" t="s">
        <v>6</v>
      </c>
      <c r="C92" s="3">
        <v>12746805</v>
      </c>
      <c r="D92" s="3">
        <v>11941059</v>
      </c>
      <c r="E92" s="3">
        <v>12338499</v>
      </c>
      <c r="F92" s="3">
        <v>11501415</v>
      </c>
      <c r="G92" s="3">
        <v>11038053</v>
      </c>
      <c r="H92" s="3">
        <v>11393167</v>
      </c>
      <c r="I92" s="3">
        <v>11607062</v>
      </c>
      <c r="J92" s="3">
        <v>11097730</v>
      </c>
      <c r="K92" s="3">
        <v>10797931</v>
      </c>
      <c r="L92" s="3">
        <v>11082303</v>
      </c>
      <c r="M92" s="3">
        <v>11345145</v>
      </c>
      <c r="N92" s="3">
        <v>12618648</v>
      </c>
      <c r="O92" s="3">
        <f t="shared" si="1"/>
        <v>139507817</v>
      </c>
      <c r="P92" s="6">
        <v>733</v>
      </c>
    </row>
    <row r="93" spans="1:16" x14ac:dyDescent="0.2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6"/>
    </row>
    <row r="94" spans="1:16" x14ac:dyDescent="0.25">
      <c r="A94" t="s">
        <v>58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6"/>
    </row>
    <row r="95" spans="1:16" x14ac:dyDescent="0.25">
      <c r="B95" t="s">
        <v>59</v>
      </c>
      <c r="C95" s="3">
        <v>415309.05</v>
      </c>
      <c r="D95" s="3">
        <v>432439.78</v>
      </c>
      <c r="E95" s="3">
        <v>501629.63</v>
      </c>
      <c r="F95" s="3">
        <v>462644.8</v>
      </c>
      <c r="G95" s="3">
        <v>477102.93</v>
      </c>
      <c r="H95" s="3">
        <v>482175.34</v>
      </c>
      <c r="I95" s="3">
        <v>496985.23</v>
      </c>
      <c r="J95" s="3">
        <v>439797.58</v>
      </c>
      <c r="K95" s="3">
        <v>481113.89</v>
      </c>
      <c r="L95" s="3">
        <v>499094.42</v>
      </c>
      <c r="M95" s="3">
        <v>506870.14</v>
      </c>
      <c r="N95" s="3">
        <v>623670.63</v>
      </c>
      <c r="O95" s="3">
        <f t="shared" si="1"/>
        <v>5818833.4199999999</v>
      </c>
      <c r="P95" s="6">
        <v>139</v>
      </c>
    </row>
    <row r="96" spans="1:16" x14ac:dyDescent="0.25">
      <c r="B96" t="s">
        <v>60</v>
      </c>
      <c r="C96" s="3">
        <v>23492.79</v>
      </c>
      <c r="D96" s="3">
        <v>21190</v>
      </c>
      <c r="E96" s="3">
        <v>42245.08</v>
      </c>
      <c r="F96" s="3">
        <v>34030.83</v>
      </c>
      <c r="G96" s="3">
        <v>23181.05</v>
      </c>
      <c r="H96" s="3">
        <v>27492.65</v>
      </c>
      <c r="I96" s="3">
        <v>22429.5</v>
      </c>
      <c r="J96" s="3">
        <v>7392.96</v>
      </c>
      <c r="K96" s="3">
        <v>8032.35</v>
      </c>
      <c r="L96" s="3">
        <v>15003.83</v>
      </c>
      <c r="M96" s="3">
        <v>40434.11</v>
      </c>
      <c r="N96" s="3">
        <v>21677.25</v>
      </c>
      <c r="O96" s="3">
        <f t="shared" si="1"/>
        <v>286602.39999999997</v>
      </c>
      <c r="P96" s="6">
        <v>13</v>
      </c>
    </row>
    <row r="97" spans="1:16" x14ac:dyDescent="0.25">
      <c r="B97" t="s">
        <v>61</v>
      </c>
      <c r="C97" s="3">
        <v>17838.87</v>
      </c>
      <c r="D97" s="3">
        <v>34248.6</v>
      </c>
      <c r="E97" s="3">
        <v>19896.780000000002</v>
      </c>
      <c r="F97" s="3">
        <v>14289.54</v>
      </c>
      <c r="G97" s="3">
        <v>19257.04</v>
      </c>
      <c r="H97" s="3">
        <v>23172</v>
      </c>
      <c r="I97" s="3">
        <v>18023.900000000001</v>
      </c>
      <c r="J97" s="3">
        <v>18658.810000000001</v>
      </c>
      <c r="K97" s="3">
        <v>19141.690000000002</v>
      </c>
      <c r="L97" s="3">
        <v>17730.18</v>
      </c>
      <c r="M97" s="3">
        <v>18182.47</v>
      </c>
      <c r="N97" s="3">
        <v>22290.77</v>
      </c>
      <c r="O97" s="3">
        <f t="shared" si="1"/>
        <v>242730.65</v>
      </c>
      <c r="P97" s="6">
        <v>25</v>
      </c>
    </row>
    <row r="98" spans="1:16" x14ac:dyDescent="0.25">
      <c r="A98" t="s">
        <v>6</v>
      </c>
      <c r="C98" s="3">
        <v>456640.71</v>
      </c>
      <c r="D98" s="3">
        <v>487878.38</v>
      </c>
      <c r="E98" s="3">
        <v>563771.49</v>
      </c>
      <c r="F98" s="3">
        <v>510965.17</v>
      </c>
      <c r="G98" s="3">
        <v>519541.02</v>
      </c>
      <c r="H98" s="3">
        <v>532839.99</v>
      </c>
      <c r="I98" s="3">
        <v>537443.87</v>
      </c>
      <c r="J98" s="3">
        <v>465849.35</v>
      </c>
      <c r="K98" s="3">
        <v>508287.93</v>
      </c>
      <c r="L98" s="3">
        <v>531828.43000000005</v>
      </c>
      <c r="M98" s="3">
        <v>565486.72</v>
      </c>
      <c r="N98" s="3">
        <v>667638.65</v>
      </c>
      <c r="O98" s="3">
        <f t="shared" si="1"/>
        <v>6348171.71</v>
      </c>
      <c r="P98" s="6">
        <v>177</v>
      </c>
    </row>
    <row r="99" spans="1:16" x14ac:dyDescent="0.2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6"/>
    </row>
    <row r="100" spans="1:16" x14ac:dyDescent="0.25">
      <c r="A100" t="s">
        <v>62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6"/>
    </row>
    <row r="101" spans="1:16" x14ac:dyDescent="0.25">
      <c r="B101" t="s">
        <v>63</v>
      </c>
      <c r="C101" s="3">
        <v>191327.31</v>
      </c>
      <c r="D101" s="3">
        <v>199737.27</v>
      </c>
      <c r="E101" s="3">
        <v>215490.4</v>
      </c>
      <c r="F101" s="3">
        <v>171331.11</v>
      </c>
      <c r="G101" s="3">
        <v>226492.14</v>
      </c>
      <c r="H101" s="3">
        <v>264182.59999999998</v>
      </c>
      <c r="I101" s="3">
        <v>236567.85</v>
      </c>
      <c r="J101" s="3">
        <v>210940.58</v>
      </c>
      <c r="K101" s="3">
        <v>279607.33</v>
      </c>
      <c r="L101" s="3">
        <v>300184.27</v>
      </c>
      <c r="M101" s="3">
        <v>229807.84</v>
      </c>
      <c r="N101" s="3">
        <v>291345.5</v>
      </c>
      <c r="O101" s="3">
        <f t="shared" si="1"/>
        <v>2817014.2</v>
      </c>
      <c r="P101" s="6">
        <v>225</v>
      </c>
    </row>
    <row r="102" spans="1:16" x14ac:dyDescent="0.25">
      <c r="B102" t="s">
        <v>64</v>
      </c>
      <c r="C102" s="3">
        <v>3241203.5</v>
      </c>
      <c r="D102" s="3">
        <v>3086415.9</v>
      </c>
      <c r="E102" s="3">
        <v>3318929.3</v>
      </c>
      <c r="F102" s="3">
        <v>2824194.9</v>
      </c>
      <c r="G102" s="3">
        <v>2993434.4</v>
      </c>
      <c r="H102" s="3">
        <v>3395962.1</v>
      </c>
      <c r="I102" s="3">
        <v>3518950.5</v>
      </c>
      <c r="J102" s="3">
        <v>3468717.6</v>
      </c>
      <c r="K102" s="3">
        <v>3527135.8</v>
      </c>
      <c r="L102" s="3">
        <v>3448037.8</v>
      </c>
      <c r="M102" s="3">
        <v>2957021.3</v>
      </c>
      <c r="N102" s="3">
        <v>3411034.7</v>
      </c>
      <c r="O102" s="3">
        <f t="shared" si="1"/>
        <v>39191037.800000004</v>
      </c>
      <c r="P102" s="6">
        <v>450</v>
      </c>
    </row>
    <row r="103" spans="1:16" x14ac:dyDescent="0.25">
      <c r="B103" t="s">
        <v>65</v>
      </c>
      <c r="C103" s="3">
        <v>7068.81</v>
      </c>
      <c r="D103" s="3">
        <v>6052.67</v>
      </c>
      <c r="E103" s="3">
        <v>6260.45</v>
      </c>
      <c r="F103" s="3">
        <v>4798.8500000000004</v>
      </c>
      <c r="G103" s="3">
        <v>3927.65</v>
      </c>
      <c r="H103" s="3">
        <v>7172.45</v>
      </c>
      <c r="I103" s="3">
        <v>5143.84</v>
      </c>
      <c r="J103" s="3">
        <v>5446.02</v>
      </c>
      <c r="K103" s="3">
        <v>6165.3</v>
      </c>
      <c r="L103" s="3">
        <v>4777.04</v>
      </c>
      <c r="M103" s="3">
        <v>5322.64</v>
      </c>
      <c r="N103" s="3">
        <v>7941.96</v>
      </c>
      <c r="O103" s="3">
        <f t="shared" si="1"/>
        <v>70077.680000000008</v>
      </c>
      <c r="P103" s="6">
        <v>8</v>
      </c>
    </row>
    <row r="104" spans="1:16" x14ac:dyDescent="0.25">
      <c r="A104" t="s">
        <v>6</v>
      </c>
      <c r="C104" s="3">
        <v>3439599.7</v>
      </c>
      <c r="D104" s="3">
        <v>3292205.8</v>
      </c>
      <c r="E104" s="3">
        <v>3540680.1</v>
      </c>
      <c r="F104" s="3">
        <v>3000324.8</v>
      </c>
      <c r="G104" s="3">
        <v>3223854.2</v>
      </c>
      <c r="H104" s="3">
        <v>3667317.2</v>
      </c>
      <c r="I104" s="3">
        <v>3760662.1</v>
      </c>
      <c r="J104" s="3">
        <v>3685104.2</v>
      </c>
      <c r="K104" s="3">
        <v>3812908.4</v>
      </c>
      <c r="L104" s="3">
        <v>3752999.1</v>
      </c>
      <c r="M104" s="3">
        <v>3192151.8</v>
      </c>
      <c r="N104" s="3">
        <v>3710322.2</v>
      </c>
      <c r="O104" s="3">
        <f t="shared" si="1"/>
        <v>42078129.599999994</v>
      </c>
      <c r="P104" s="6">
        <v>683</v>
      </c>
    </row>
    <row r="105" spans="1:16" x14ac:dyDescent="0.2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6"/>
    </row>
    <row r="106" spans="1:16" x14ac:dyDescent="0.25">
      <c r="A106" t="s">
        <v>66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6"/>
    </row>
    <row r="107" spans="1:16" x14ac:dyDescent="0.25">
      <c r="B107" t="s">
        <v>67</v>
      </c>
      <c r="C107" s="3">
        <v>1851337.6</v>
      </c>
      <c r="D107" s="3">
        <v>1616924.1</v>
      </c>
      <c r="E107" s="3">
        <v>2240731.7000000002</v>
      </c>
      <c r="F107" s="3">
        <v>1597145</v>
      </c>
      <c r="G107" s="3">
        <v>1342861.9</v>
      </c>
      <c r="H107" s="3">
        <v>2142638.7999999998</v>
      </c>
      <c r="I107" s="3">
        <v>1795300.8</v>
      </c>
      <c r="J107" s="3">
        <v>1669378.3</v>
      </c>
      <c r="K107" s="3">
        <v>2310258.9</v>
      </c>
      <c r="L107" s="3">
        <v>1936419.7</v>
      </c>
      <c r="M107" s="3">
        <v>1954774.6</v>
      </c>
      <c r="N107" s="3">
        <v>2806812.5</v>
      </c>
      <c r="O107" s="3">
        <f t="shared" si="1"/>
        <v>23264583.900000006</v>
      </c>
      <c r="P107" s="6">
        <v>2136</v>
      </c>
    </row>
    <row r="108" spans="1:16" x14ac:dyDescent="0.25">
      <c r="A108" t="s">
        <v>6</v>
      </c>
      <c r="C108" s="3">
        <v>1851337.6</v>
      </c>
      <c r="D108" s="3">
        <v>1616924.1</v>
      </c>
      <c r="E108" s="3">
        <v>2240731.7000000002</v>
      </c>
      <c r="F108" s="3">
        <v>1597145</v>
      </c>
      <c r="G108" s="3">
        <v>1342861.9</v>
      </c>
      <c r="H108" s="3">
        <v>2142638.7999999998</v>
      </c>
      <c r="I108" s="3">
        <v>1795300.8</v>
      </c>
      <c r="J108" s="3">
        <v>1669378.3</v>
      </c>
      <c r="K108" s="3">
        <v>2310258.9</v>
      </c>
      <c r="L108" s="3">
        <v>1936419.7</v>
      </c>
      <c r="M108" s="3">
        <v>1954774.6</v>
      </c>
      <c r="N108" s="3">
        <v>2806812.5</v>
      </c>
      <c r="O108" s="3">
        <f t="shared" si="1"/>
        <v>23264583.900000006</v>
      </c>
      <c r="P108" s="6">
        <v>2136</v>
      </c>
    </row>
    <row r="109" spans="1:16" x14ac:dyDescent="0.25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6"/>
    </row>
    <row r="110" spans="1:16" x14ac:dyDescent="0.25">
      <c r="A110" t="s">
        <v>68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6"/>
    </row>
    <row r="111" spans="1:16" x14ac:dyDescent="0.25">
      <c r="B111" t="s">
        <v>69</v>
      </c>
      <c r="C111" s="3">
        <v>187093.07</v>
      </c>
      <c r="D111" s="3">
        <v>162313.39000000001</v>
      </c>
      <c r="E111" s="3">
        <v>245195.98</v>
      </c>
      <c r="F111" s="3">
        <v>159111.32</v>
      </c>
      <c r="G111" s="3">
        <v>216924.6</v>
      </c>
      <c r="H111" s="3">
        <v>285173.53999999998</v>
      </c>
      <c r="I111" s="3">
        <v>145363.62</v>
      </c>
      <c r="J111" s="3">
        <v>147914.37</v>
      </c>
      <c r="K111" s="3">
        <v>181323.1</v>
      </c>
      <c r="L111" s="3">
        <v>155952.57</v>
      </c>
      <c r="M111" s="3">
        <v>145939.97</v>
      </c>
      <c r="N111" s="3">
        <v>141499.9</v>
      </c>
      <c r="O111" s="3">
        <f t="shared" si="1"/>
        <v>2173805.4300000002</v>
      </c>
      <c r="P111" s="6">
        <v>19</v>
      </c>
    </row>
    <row r="112" spans="1:16" x14ac:dyDescent="0.25">
      <c r="A112" t="s">
        <v>6</v>
      </c>
      <c r="C112" s="3">
        <v>187093.07</v>
      </c>
      <c r="D112" s="3">
        <v>162313.39000000001</v>
      </c>
      <c r="E112" s="3">
        <v>245195.98</v>
      </c>
      <c r="F112" s="3">
        <v>159111.32</v>
      </c>
      <c r="G112" s="3">
        <v>216924.6</v>
      </c>
      <c r="H112" s="3">
        <v>285173.53999999998</v>
      </c>
      <c r="I112" s="3">
        <v>145363.62</v>
      </c>
      <c r="J112" s="3">
        <v>147914.37</v>
      </c>
      <c r="K112" s="3">
        <v>181323.1</v>
      </c>
      <c r="L112" s="3">
        <v>155952.57</v>
      </c>
      <c r="M112" s="3">
        <v>145939.97</v>
      </c>
      <c r="N112" s="3">
        <v>141499.9</v>
      </c>
      <c r="O112" s="3">
        <f t="shared" si="1"/>
        <v>2173805.4300000002</v>
      </c>
      <c r="P112" s="6">
        <v>19</v>
      </c>
    </row>
    <row r="113" spans="1:16" x14ac:dyDescent="0.25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6"/>
    </row>
    <row r="114" spans="1:16" x14ac:dyDescent="0.25">
      <c r="A114" t="s">
        <v>70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6"/>
    </row>
    <row r="115" spans="1:16" x14ac:dyDescent="0.25">
      <c r="B115" t="s">
        <v>71</v>
      </c>
      <c r="C115" s="3">
        <v>1779794</v>
      </c>
      <c r="D115" s="3">
        <v>1736335.3</v>
      </c>
      <c r="E115" s="3">
        <v>2231138.6</v>
      </c>
      <c r="F115" s="3">
        <v>3266843.9</v>
      </c>
      <c r="G115" s="3">
        <v>2318525.7000000002</v>
      </c>
      <c r="H115" s="3">
        <v>2717119.5</v>
      </c>
      <c r="I115" s="3">
        <v>2462778.2999999998</v>
      </c>
      <c r="J115" s="3">
        <v>2483587.6</v>
      </c>
      <c r="K115" s="3">
        <v>2517066.9</v>
      </c>
      <c r="L115" s="3">
        <v>2364547.5</v>
      </c>
      <c r="M115" s="3">
        <v>2257674.5</v>
      </c>
      <c r="N115" s="3">
        <v>2615450.1</v>
      </c>
      <c r="O115" s="3">
        <f t="shared" si="1"/>
        <v>28750861.900000002</v>
      </c>
      <c r="P115" s="6">
        <v>1411</v>
      </c>
    </row>
    <row r="116" spans="1:16" x14ac:dyDescent="0.25">
      <c r="B116" t="s">
        <v>72</v>
      </c>
      <c r="C116" s="3">
        <v>79986.539999999994</v>
      </c>
      <c r="D116" s="3">
        <v>69699.320000000007</v>
      </c>
      <c r="E116" s="3">
        <v>94542.75</v>
      </c>
      <c r="F116" s="3">
        <v>110000.2</v>
      </c>
      <c r="G116" s="3">
        <v>82858.06</v>
      </c>
      <c r="H116" s="3">
        <v>113631.78</v>
      </c>
      <c r="I116" s="3">
        <v>82708.58</v>
      </c>
      <c r="J116" s="3">
        <v>88064.78</v>
      </c>
      <c r="K116" s="3">
        <v>124244.68</v>
      </c>
      <c r="L116" s="3">
        <v>95807.13</v>
      </c>
      <c r="M116" s="3">
        <v>86787.91</v>
      </c>
      <c r="N116" s="3">
        <v>83750.66</v>
      </c>
      <c r="O116" s="3">
        <f t="shared" si="1"/>
        <v>1112082.3899999999</v>
      </c>
      <c r="P116" s="6">
        <v>86</v>
      </c>
    </row>
    <row r="117" spans="1:16" x14ac:dyDescent="0.25">
      <c r="A117" t="s">
        <v>6</v>
      </c>
      <c r="C117" s="3">
        <v>1859780.6</v>
      </c>
      <c r="D117" s="3">
        <v>1806034.6</v>
      </c>
      <c r="E117" s="3">
        <v>2325681.2999999998</v>
      </c>
      <c r="F117" s="3">
        <v>3376844.1</v>
      </c>
      <c r="G117" s="3">
        <v>2401383.7999999998</v>
      </c>
      <c r="H117" s="3">
        <v>2830751.3</v>
      </c>
      <c r="I117" s="3">
        <v>2545486.7999999998</v>
      </c>
      <c r="J117" s="3">
        <v>2571652.4</v>
      </c>
      <c r="K117" s="3">
        <v>2641311.6</v>
      </c>
      <c r="L117" s="3">
        <v>2460354.6</v>
      </c>
      <c r="M117" s="3">
        <v>2344462.4</v>
      </c>
      <c r="N117" s="3">
        <v>2699200.8</v>
      </c>
      <c r="O117" s="3">
        <f t="shared" si="1"/>
        <v>29862944.300000001</v>
      </c>
      <c r="P117" s="6">
        <v>1497</v>
      </c>
    </row>
    <row r="118" spans="1:16" x14ac:dyDescent="0.25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6"/>
    </row>
    <row r="119" spans="1:16" x14ac:dyDescent="0.25">
      <c r="A119" t="s">
        <v>73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6"/>
    </row>
    <row r="120" spans="1:16" x14ac:dyDescent="0.25">
      <c r="B120" t="s">
        <v>74</v>
      </c>
      <c r="C120" s="3">
        <v>663365.98</v>
      </c>
      <c r="D120" s="3">
        <v>456982.64</v>
      </c>
      <c r="E120" s="3">
        <v>321280.99</v>
      </c>
      <c r="F120" s="3">
        <v>76071.78</v>
      </c>
      <c r="G120" s="3">
        <v>167648.20000000001</v>
      </c>
      <c r="H120" s="3">
        <v>185277.9</v>
      </c>
      <c r="I120" s="3">
        <v>188737.44</v>
      </c>
      <c r="J120" s="3">
        <v>557612.96</v>
      </c>
      <c r="K120" s="3">
        <v>378114.39</v>
      </c>
      <c r="L120" s="3">
        <v>327127.96000000002</v>
      </c>
      <c r="M120" s="3">
        <v>244267.47</v>
      </c>
      <c r="N120" s="3">
        <v>268227.88</v>
      </c>
      <c r="O120" s="3">
        <f t="shared" si="1"/>
        <v>3834715.59</v>
      </c>
      <c r="P120" s="6">
        <v>666</v>
      </c>
    </row>
    <row r="121" spans="1:16" x14ac:dyDescent="0.25">
      <c r="A121" t="s">
        <v>6</v>
      </c>
      <c r="C121" s="3">
        <v>663365.98</v>
      </c>
      <c r="D121" s="3">
        <v>456982.64</v>
      </c>
      <c r="E121" s="3">
        <v>321280.99</v>
      </c>
      <c r="F121" s="3">
        <v>76071.78</v>
      </c>
      <c r="G121" s="3">
        <v>167648.20000000001</v>
      </c>
      <c r="H121" s="3">
        <v>185277.9</v>
      </c>
      <c r="I121" s="3">
        <v>188737.44</v>
      </c>
      <c r="J121" s="3">
        <v>557612.96</v>
      </c>
      <c r="K121" s="3">
        <v>378114.39</v>
      </c>
      <c r="L121" s="3">
        <v>327127.96000000002</v>
      </c>
      <c r="M121" s="3">
        <v>244267.47</v>
      </c>
      <c r="N121" s="3">
        <v>268227.88</v>
      </c>
      <c r="O121" s="3">
        <f t="shared" si="1"/>
        <v>3834715.59</v>
      </c>
      <c r="P121" s="6">
        <v>666</v>
      </c>
    </row>
    <row r="122" spans="1:16" x14ac:dyDescent="0.2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6"/>
    </row>
    <row r="123" spans="1:16" x14ac:dyDescent="0.25">
      <c r="A123" t="s">
        <v>75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6"/>
    </row>
    <row r="124" spans="1:16" x14ac:dyDescent="0.25">
      <c r="B124" t="s">
        <v>76</v>
      </c>
      <c r="C124" s="3">
        <v>179901.87</v>
      </c>
      <c r="D124" s="3">
        <v>153460.39000000001</v>
      </c>
      <c r="E124" s="3">
        <v>284564.94</v>
      </c>
      <c r="F124" s="3">
        <v>113293.23</v>
      </c>
      <c r="G124" s="3">
        <v>121218.97</v>
      </c>
      <c r="H124" s="3">
        <v>260535.33</v>
      </c>
      <c r="I124" s="3">
        <v>151418.49</v>
      </c>
      <c r="J124" s="3">
        <v>161095.01999999999</v>
      </c>
      <c r="K124" s="3">
        <v>310924.65000000002</v>
      </c>
      <c r="L124" s="3">
        <v>167209.47</v>
      </c>
      <c r="M124" s="3">
        <v>169858.67</v>
      </c>
      <c r="N124" s="3">
        <v>327605.27</v>
      </c>
      <c r="O124" s="3">
        <f t="shared" si="1"/>
        <v>2401086.2999999998</v>
      </c>
      <c r="P124" s="6">
        <v>1042</v>
      </c>
    </row>
    <row r="125" spans="1:16" x14ac:dyDescent="0.25">
      <c r="B125" t="s">
        <v>77</v>
      </c>
      <c r="C125" s="3">
        <v>214094.66</v>
      </c>
      <c r="D125" s="3">
        <v>204237.29</v>
      </c>
      <c r="E125" s="3">
        <v>197623.2</v>
      </c>
      <c r="F125" s="3">
        <v>110164.01</v>
      </c>
      <c r="G125" s="3">
        <v>121941.95</v>
      </c>
      <c r="H125" s="3">
        <v>178862.82</v>
      </c>
      <c r="I125" s="3">
        <v>187108.22</v>
      </c>
      <c r="J125" s="3">
        <v>147039.75</v>
      </c>
      <c r="K125" s="3">
        <v>164578.60999999999</v>
      </c>
      <c r="L125" s="3">
        <v>172233.13</v>
      </c>
      <c r="M125" s="3">
        <v>156784</v>
      </c>
      <c r="N125" s="3">
        <v>192399.88</v>
      </c>
      <c r="O125" s="3">
        <f t="shared" si="1"/>
        <v>2047067.5199999996</v>
      </c>
      <c r="P125" s="6">
        <v>95</v>
      </c>
    </row>
    <row r="126" spans="1:16" x14ac:dyDescent="0.25">
      <c r="B126" t="s">
        <v>78</v>
      </c>
      <c r="C126" s="3">
        <v>21244.31</v>
      </c>
      <c r="D126" s="3">
        <v>15775.21</v>
      </c>
      <c r="E126" s="3">
        <v>28358.48</v>
      </c>
      <c r="F126" s="3">
        <v>13101.97</v>
      </c>
      <c r="G126" s="3">
        <v>13110.78</v>
      </c>
      <c r="H126" s="3">
        <v>23266.6</v>
      </c>
      <c r="I126" s="3">
        <v>14314.32</v>
      </c>
      <c r="J126" s="3">
        <v>13877.98</v>
      </c>
      <c r="K126" s="3">
        <v>22388.66</v>
      </c>
      <c r="L126" s="3">
        <v>14935.56</v>
      </c>
      <c r="M126" s="3">
        <v>13289.82</v>
      </c>
      <c r="N126" s="3">
        <v>27292.240000000002</v>
      </c>
      <c r="O126" s="3">
        <f t="shared" si="1"/>
        <v>220955.93000000002</v>
      </c>
      <c r="P126" s="6">
        <v>85</v>
      </c>
    </row>
    <row r="127" spans="1:16" x14ac:dyDescent="0.25">
      <c r="B127" t="s">
        <v>79</v>
      </c>
      <c r="C127" s="3">
        <v>39788.400000000001</v>
      </c>
      <c r="D127" s="3">
        <v>49856.5</v>
      </c>
      <c r="E127" s="3">
        <v>31862.49</v>
      </c>
      <c r="F127" s="3">
        <v>7640</v>
      </c>
      <c r="G127" s="3">
        <v>47964.46</v>
      </c>
      <c r="H127" s="3">
        <v>53976.02</v>
      </c>
      <c r="I127" s="3">
        <v>49926.68</v>
      </c>
      <c r="J127" s="3">
        <v>53876.34</v>
      </c>
      <c r="K127" s="3">
        <v>56482.16</v>
      </c>
      <c r="L127" s="3">
        <v>55290.82</v>
      </c>
      <c r="M127" s="3">
        <v>52027.31</v>
      </c>
      <c r="N127" s="3">
        <v>71536.72</v>
      </c>
      <c r="O127" s="3">
        <f t="shared" si="1"/>
        <v>570227.9</v>
      </c>
      <c r="P127" s="6">
        <v>81</v>
      </c>
    </row>
    <row r="128" spans="1:16" x14ac:dyDescent="0.25">
      <c r="A128" t="s">
        <v>6</v>
      </c>
      <c r="C128" s="3">
        <v>455029.24</v>
      </c>
      <c r="D128" s="3">
        <v>423329.39</v>
      </c>
      <c r="E128" s="3">
        <v>542409.11</v>
      </c>
      <c r="F128" s="3">
        <v>244199.21</v>
      </c>
      <c r="G128" s="3">
        <v>304236.15999999997</v>
      </c>
      <c r="H128" s="3">
        <v>516640.77</v>
      </c>
      <c r="I128" s="3">
        <v>402767.71</v>
      </c>
      <c r="J128" s="3">
        <v>375889.09</v>
      </c>
      <c r="K128" s="3">
        <v>554374.07999999996</v>
      </c>
      <c r="L128" s="3">
        <v>409668.98</v>
      </c>
      <c r="M128" s="3">
        <v>391959.8</v>
      </c>
      <c r="N128" s="3">
        <v>618834.11</v>
      </c>
      <c r="O128" s="3">
        <f t="shared" si="1"/>
        <v>5239337.6500000004</v>
      </c>
      <c r="P128" s="6">
        <v>1303</v>
      </c>
    </row>
    <row r="129" spans="1:16" x14ac:dyDescent="0.2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6"/>
    </row>
    <row r="130" spans="1:16" x14ac:dyDescent="0.25">
      <c r="A130" t="s">
        <v>80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6"/>
    </row>
    <row r="131" spans="1:16" x14ac:dyDescent="0.25">
      <c r="B131" t="s">
        <v>81</v>
      </c>
      <c r="C131" s="3">
        <v>409767.39</v>
      </c>
      <c r="D131" s="3">
        <v>434639.47</v>
      </c>
      <c r="E131" s="3">
        <v>447116.9</v>
      </c>
      <c r="F131" s="3">
        <v>252087.38</v>
      </c>
      <c r="G131" s="3">
        <v>259563.87</v>
      </c>
      <c r="H131" s="3">
        <v>357117.74</v>
      </c>
      <c r="I131" s="3">
        <v>363386.71</v>
      </c>
      <c r="J131" s="3">
        <v>308748.79999999999</v>
      </c>
      <c r="K131" s="3">
        <v>381896.85</v>
      </c>
      <c r="L131" s="3">
        <v>404842.31</v>
      </c>
      <c r="M131" s="3">
        <v>298737.93</v>
      </c>
      <c r="N131" s="3">
        <v>366107.42</v>
      </c>
      <c r="O131" s="3">
        <f t="shared" si="1"/>
        <v>4284012.7700000005</v>
      </c>
      <c r="P131" s="6">
        <v>330</v>
      </c>
    </row>
    <row r="132" spans="1:16" x14ac:dyDescent="0.25">
      <c r="A132" t="s">
        <v>10</v>
      </c>
      <c r="B132" t="s">
        <v>82</v>
      </c>
      <c r="C132" s="3">
        <v>29963.75</v>
      </c>
      <c r="D132" s="3">
        <v>51994.89</v>
      </c>
      <c r="E132" s="3">
        <v>106183.78</v>
      </c>
      <c r="F132" s="3">
        <v>1391.27</v>
      </c>
      <c r="G132" s="3">
        <v>27016.05</v>
      </c>
      <c r="H132" s="3">
        <v>77040.399999999994</v>
      </c>
      <c r="I132" s="3">
        <v>83286.69</v>
      </c>
      <c r="J132" s="3">
        <v>94425.47</v>
      </c>
      <c r="K132" s="3">
        <v>100644.88</v>
      </c>
      <c r="L132" s="3">
        <v>57128.36</v>
      </c>
      <c r="M132" s="3">
        <v>38795.54</v>
      </c>
      <c r="N132" s="3">
        <v>74938.3</v>
      </c>
      <c r="O132" s="3">
        <f t="shared" si="1"/>
        <v>742809.38</v>
      </c>
      <c r="P132" s="6">
        <v>102</v>
      </c>
    </row>
    <row r="133" spans="1:16" x14ac:dyDescent="0.25">
      <c r="A133" t="s">
        <v>10</v>
      </c>
      <c r="B133" t="s">
        <v>83</v>
      </c>
      <c r="C133" s="3">
        <v>1950745.4</v>
      </c>
      <c r="D133" s="3">
        <v>1740519.7</v>
      </c>
      <c r="E133" s="3">
        <v>1725145.7</v>
      </c>
      <c r="F133" s="3">
        <v>910312.3</v>
      </c>
      <c r="G133" s="3">
        <v>1147542.7</v>
      </c>
      <c r="H133" s="3">
        <v>2038312.4</v>
      </c>
      <c r="I133" s="3">
        <v>2014030.4</v>
      </c>
      <c r="J133" s="3">
        <v>2105282.6</v>
      </c>
      <c r="K133" s="3">
        <v>2163704.9</v>
      </c>
      <c r="L133" s="3">
        <v>2013303.6</v>
      </c>
      <c r="M133" s="3">
        <v>1732040.7</v>
      </c>
      <c r="N133" s="3">
        <v>1981601.1</v>
      </c>
      <c r="O133" s="3">
        <f t="shared" ref="O133:O156" si="2">SUM(C133:N133)</f>
        <v>21522541.5</v>
      </c>
      <c r="P133" s="6">
        <v>658</v>
      </c>
    </row>
    <row r="134" spans="1:16" x14ac:dyDescent="0.25">
      <c r="A134" t="s">
        <v>6</v>
      </c>
      <c r="C134" s="3">
        <v>2390476.5</v>
      </c>
      <c r="D134" s="3">
        <v>2227154</v>
      </c>
      <c r="E134" s="3">
        <v>2278446.4</v>
      </c>
      <c r="F134" s="3">
        <v>1163791</v>
      </c>
      <c r="G134" s="3">
        <v>1434122.6</v>
      </c>
      <c r="H134" s="3">
        <v>2472470.5</v>
      </c>
      <c r="I134" s="3">
        <v>2460703.7999999998</v>
      </c>
      <c r="J134" s="3">
        <v>2508456.9</v>
      </c>
      <c r="K134" s="3">
        <v>2646246.6</v>
      </c>
      <c r="L134" s="3">
        <v>2475274.2999999998</v>
      </c>
      <c r="M134" s="3">
        <v>2069574.2</v>
      </c>
      <c r="N134" s="3">
        <v>2422646.7999999998</v>
      </c>
      <c r="O134" s="3">
        <f t="shared" si="2"/>
        <v>26549363.600000001</v>
      </c>
      <c r="P134" s="6">
        <v>1090</v>
      </c>
    </row>
    <row r="135" spans="1:16" x14ac:dyDescent="0.25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6"/>
    </row>
    <row r="136" spans="1:16" x14ac:dyDescent="0.25">
      <c r="A136" t="s">
        <v>84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6"/>
    </row>
    <row r="137" spans="1:16" x14ac:dyDescent="0.25">
      <c r="B137" t="s">
        <v>85</v>
      </c>
      <c r="C137" s="3">
        <v>3133614.1</v>
      </c>
      <c r="D137" s="3">
        <v>3046041.5</v>
      </c>
      <c r="E137" s="3">
        <v>2420537</v>
      </c>
      <c r="F137" s="3">
        <v>993354.42</v>
      </c>
      <c r="G137" s="3">
        <v>1495218.1</v>
      </c>
      <c r="H137" s="3">
        <v>2509806.7000000002</v>
      </c>
      <c r="I137" s="3">
        <v>2835453</v>
      </c>
      <c r="J137" s="3">
        <v>2726861.6</v>
      </c>
      <c r="K137" s="3">
        <v>2815379</v>
      </c>
      <c r="L137" s="3">
        <v>2898445</v>
      </c>
      <c r="M137" s="3">
        <v>2300562</v>
      </c>
      <c r="N137" s="3">
        <v>2261198</v>
      </c>
      <c r="O137" s="3">
        <f t="shared" si="2"/>
        <v>29436470.420000002</v>
      </c>
      <c r="P137" s="6">
        <v>768</v>
      </c>
    </row>
    <row r="138" spans="1:16" x14ac:dyDescent="0.25">
      <c r="A138" t="s">
        <v>10</v>
      </c>
      <c r="B138" t="s">
        <v>86</v>
      </c>
      <c r="C138" s="3">
        <v>21304677</v>
      </c>
      <c r="D138" s="3">
        <v>20714286</v>
      </c>
      <c r="E138" s="3">
        <v>18723387</v>
      </c>
      <c r="F138" s="3">
        <v>15099982</v>
      </c>
      <c r="G138" s="3">
        <v>20553990</v>
      </c>
      <c r="H138" s="3">
        <v>23590489</v>
      </c>
      <c r="I138" s="3">
        <v>22974137</v>
      </c>
      <c r="J138" s="3">
        <v>23395466</v>
      </c>
      <c r="K138" s="3">
        <v>24160168</v>
      </c>
      <c r="L138" s="3">
        <v>23527974</v>
      </c>
      <c r="M138" s="3">
        <v>20923516</v>
      </c>
      <c r="N138" s="3">
        <v>24322363</v>
      </c>
      <c r="O138" s="3">
        <f t="shared" si="2"/>
        <v>259290435</v>
      </c>
      <c r="P138" s="6">
        <v>4320</v>
      </c>
    </row>
    <row r="139" spans="1:16" x14ac:dyDescent="0.25">
      <c r="A139" t="s">
        <v>6</v>
      </c>
      <c r="C139" s="3">
        <v>24438291</v>
      </c>
      <c r="D139" s="3">
        <v>23760327</v>
      </c>
      <c r="E139" s="3">
        <v>21143924</v>
      </c>
      <c r="F139" s="3">
        <v>16093336</v>
      </c>
      <c r="G139" s="3">
        <v>22049208</v>
      </c>
      <c r="H139" s="3">
        <v>26100296</v>
      </c>
      <c r="I139" s="3">
        <v>25809590</v>
      </c>
      <c r="J139" s="3">
        <v>26122328</v>
      </c>
      <c r="K139" s="3">
        <v>26975547</v>
      </c>
      <c r="L139" s="3">
        <v>26426419</v>
      </c>
      <c r="M139" s="3">
        <v>23224078</v>
      </c>
      <c r="N139" s="3">
        <v>26583561</v>
      </c>
      <c r="O139" s="3">
        <f t="shared" si="2"/>
        <v>288726905</v>
      </c>
      <c r="P139" s="6">
        <v>5088</v>
      </c>
    </row>
    <row r="140" spans="1:16" x14ac:dyDescent="0.2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6"/>
    </row>
    <row r="141" spans="1:16" x14ac:dyDescent="0.25">
      <c r="A141" t="s">
        <v>87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6"/>
    </row>
    <row r="142" spans="1:16" x14ac:dyDescent="0.25">
      <c r="B142" t="s">
        <v>88</v>
      </c>
      <c r="C142" s="3">
        <v>5536149.9000000004</v>
      </c>
      <c r="D142" s="3">
        <v>5203167</v>
      </c>
      <c r="E142" s="3">
        <v>5780972.2999999998</v>
      </c>
      <c r="F142" s="3">
        <v>4715564.3</v>
      </c>
      <c r="G142" s="3">
        <v>5153706.7</v>
      </c>
      <c r="H142" s="3">
        <v>6765501.4000000004</v>
      </c>
      <c r="I142" s="3">
        <v>6257503.2000000002</v>
      </c>
      <c r="J142" s="3">
        <v>6029914.4000000004</v>
      </c>
      <c r="K142" s="3">
        <v>6601524.5</v>
      </c>
      <c r="L142" s="3">
        <v>6034939.5</v>
      </c>
      <c r="M142" s="3">
        <v>5255875.4000000004</v>
      </c>
      <c r="N142" s="3">
        <v>6357166.2999999998</v>
      </c>
      <c r="O142" s="3">
        <f t="shared" si="2"/>
        <v>69691984.900000006</v>
      </c>
      <c r="P142" s="6">
        <v>3760</v>
      </c>
    </row>
    <row r="143" spans="1:16" x14ac:dyDescent="0.25">
      <c r="B143" t="s">
        <v>89</v>
      </c>
      <c r="C143" s="3">
        <v>1482813.1</v>
      </c>
      <c r="D143" s="3">
        <v>1405645.6</v>
      </c>
      <c r="E143" s="3">
        <v>1487714.6</v>
      </c>
      <c r="F143" s="3">
        <v>1030766.7</v>
      </c>
      <c r="G143" s="3">
        <v>1202162.5</v>
      </c>
      <c r="H143" s="3">
        <v>1529495</v>
      </c>
      <c r="I143" s="3">
        <v>1482584.6</v>
      </c>
      <c r="J143" s="3">
        <v>1322287.8</v>
      </c>
      <c r="K143" s="3">
        <v>1604860.7</v>
      </c>
      <c r="L143" s="3">
        <v>1371346.4</v>
      </c>
      <c r="M143" s="3">
        <v>1407131.8</v>
      </c>
      <c r="N143" s="3">
        <v>1863844.2</v>
      </c>
      <c r="O143" s="3">
        <f t="shared" si="2"/>
        <v>17190653.000000004</v>
      </c>
      <c r="P143" s="6">
        <v>1902</v>
      </c>
    </row>
    <row r="144" spans="1:16" x14ac:dyDescent="0.25">
      <c r="B144" t="s">
        <v>90</v>
      </c>
      <c r="C144" s="3">
        <v>513850.6</v>
      </c>
      <c r="D144" s="3">
        <v>560557.61</v>
      </c>
      <c r="E144" s="3">
        <v>258808.51</v>
      </c>
      <c r="F144" s="3">
        <v>79877.58</v>
      </c>
      <c r="G144" s="3">
        <v>143372.09</v>
      </c>
      <c r="H144" s="3">
        <v>240753.39</v>
      </c>
      <c r="I144" s="3">
        <v>112853.15</v>
      </c>
      <c r="J144" s="3">
        <v>238932.64</v>
      </c>
      <c r="K144" s="3">
        <v>287848.09999999998</v>
      </c>
      <c r="L144" s="3">
        <v>242784.44</v>
      </c>
      <c r="M144" s="3">
        <v>235919.76</v>
      </c>
      <c r="N144" s="3">
        <v>221927.8</v>
      </c>
      <c r="O144" s="3">
        <f t="shared" si="2"/>
        <v>3137485.67</v>
      </c>
      <c r="P144" s="6">
        <v>537</v>
      </c>
    </row>
    <row r="145" spans="1:16" x14ac:dyDescent="0.25">
      <c r="B145" t="s">
        <v>91</v>
      </c>
      <c r="C145" s="3">
        <v>1794.84</v>
      </c>
      <c r="D145" s="3">
        <v>10200.950000000001</v>
      </c>
      <c r="E145" s="3">
        <v>16808.740000000002</v>
      </c>
      <c r="F145" s="3">
        <v>8527.93</v>
      </c>
      <c r="G145" s="3">
        <v>8620.43</v>
      </c>
      <c r="H145" s="3">
        <v>11836.05</v>
      </c>
      <c r="I145" s="3">
        <v>5740.07</v>
      </c>
      <c r="J145" s="3">
        <v>8835.01</v>
      </c>
      <c r="K145" s="3">
        <v>18222.93</v>
      </c>
      <c r="L145" s="3">
        <v>5390.98</v>
      </c>
      <c r="M145" s="3">
        <v>6567.65</v>
      </c>
      <c r="N145" s="3">
        <v>15029.89</v>
      </c>
      <c r="O145" s="3">
        <f t="shared" si="2"/>
        <v>117575.47</v>
      </c>
      <c r="P145" s="6">
        <v>43</v>
      </c>
    </row>
    <row r="146" spans="1:16" x14ac:dyDescent="0.25">
      <c r="A146" t="s">
        <v>6</v>
      </c>
      <c r="C146" s="3">
        <v>7534608.5</v>
      </c>
      <c r="D146" s="3">
        <v>7179571.0999999996</v>
      </c>
      <c r="E146" s="3">
        <v>7544304.0999999996</v>
      </c>
      <c r="F146" s="3">
        <v>5834736.5</v>
      </c>
      <c r="G146" s="3">
        <v>6507861.7000000002</v>
      </c>
      <c r="H146" s="3">
        <v>8547585.8000000007</v>
      </c>
      <c r="I146" s="3">
        <v>7858681</v>
      </c>
      <c r="J146" s="3">
        <v>7599969.7999999998</v>
      </c>
      <c r="K146" s="3">
        <v>8512456.1999999993</v>
      </c>
      <c r="L146" s="3">
        <v>7654461.2999999998</v>
      </c>
      <c r="M146" s="3">
        <v>6905494.5999999996</v>
      </c>
      <c r="N146" s="3">
        <v>8457968.3000000007</v>
      </c>
      <c r="O146" s="3">
        <f t="shared" si="2"/>
        <v>90137698.899999991</v>
      </c>
      <c r="P146" s="6">
        <v>6242</v>
      </c>
    </row>
    <row r="147" spans="1:16" x14ac:dyDescent="0.2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6"/>
    </row>
    <row r="148" spans="1:16" x14ac:dyDescent="0.25">
      <c r="A148" t="s">
        <v>92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6"/>
    </row>
    <row r="149" spans="1:16" x14ac:dyDescent="0.25">
      <c r="B149" t="s">
        <v>93</v>
      </c>
      <c r="C149" s="3">
        <v>801087.66</v>
      </c>
      <c r="D149" s="3">
        <v>816466.26</v>
      </c>
      <c r="E149" s="3">
        <v>852577.25</v>
      </c>
      <c r="F149" s="3">
        <v>717088.1</v>
      </c>
      <c r="G149" s="3">
        <v>670015.97</v>
      </c>
      <c r="H149" s="3">
        <v>971386.88</v>
      </c>
      <c r="I149" s="3">
        <v>1197438.8</v>
      </c>
      <c r="J149" s="3">
        <v>1210993.8999999999</v>
      </c>
      <c r="K149" s="3">
        <v>1208385.3999999999</v>
      </c>
      <c r="L149" s="3">
        <v>1123754.1000000001</v>
      </c>
      <c r="M149" s="3">
        <v>924037.58</v>
      </c>
      <c r="N149" s="3">
        <v>793989.29</v>
      </c>
      <c r="O149" s="3">
        <f t="shared" si="2"/>
        <v>11287221.190000001</v>
      </c>
      <c r="P149" s="6">
        <v>388</v>
      </c>
    </row>
    <row r="150" spans="1:16" x14ac:dyDescent="0.25">
      <c r="B150" t="s">
        <v>94</v>
      </c>
      <c r="C150" s="3" t="s">
        <v>119</v>
      </c>
      <c r="D150" s="3" t="s">
        <v>119</v>
      </c>
      <c r="E150" s="3">
        <v>2709.45</v>
      </c>
      <c r="F150" s="3" t="s">
        <v>119</v>
      </c>
      <c r="G150" s="3" t="s">
        <v>119</v>
      </c>
      <c r="H150" s="3">
        <v>3274.67</v>
      </c>
      <c r="I150" s="3">
        <v>5813.91</v>
      </c>
      <c r="J150" s="3" t="s">
        <v>119</v>
      </c>
      <c r="K150" s="3">
        <v>3489.5</v>
      </c>
      <c r="L150" s="3" t="s">
        <v>119</v>
      </c>
      <c r="M150" s="3" t="s">
        <v>119</v>
      </c>
      <c r="N150" s="3">
        <v>8514.58</v>
      </c>
      <c r="O150" s="3" t="s">
        <v>119</v>
      </c>
      <c r="P150" s="6">
        <v>7</v>
      </c>
    </row>
    <row r="151" spans="1:16" x14ac:dyDescent="0.25">
      <c r="B151" t="s">
        <v>95</v>
      </c>
      <c r="C151" s="3" t="s">
        <v>119</v>
      </c>
      <c r="D151" s="3" t="s">
        <v>119</v>
      </c>
      <c r="E151" s="3" t="s">
        <v>119</v>
      </c>
      <c r="F151" s="3" t="s">
        <v>119</v>
      </c>
      <c r="G151" s="3" t="s">
        <v>119</v>
      </c>
      <c r="H151" s="3" t="s">
        <v>119</v>
      </c>
      <c r="I151" s="3" t="s">
        <v>119</v>
      </c>
      <c r="J151" s="3" t="s">
        <v>119</v>
      </c>
      <c r="K151" s="3" t="s">
        <v>119</v>
      </c>
      <c r="L151" s="3" t="s">
        <v>119</v>
      </c>
      <c r="M151" s="3" t="s">
        <v>119</v>
      </c>
      <c r="N151" s="3">
        <v>975.96</v>
      </c>
      <c r="O151" s="3" t="s">
        <v>119</v>
      </c>
      <c r="P151" s="6">
        <v>5</v>
      </c>
    </row>
    <row r="152" spans="1:16" x14ac:dyDescent="0.25">
      <c r="A152" t="s">
        <v>10</v>
      </c>
      <c r="B152" t="s">
        <v>96</v>
      </c>
      <c r="C152" s="3" t="s">
        <v>119</v>
      </c>
      <c r="D152" s="3" t="s">
        <v>119</v>
      </c>
      <c r="E152" s="3">
        <v>4511.28</v>
      </c>
      <c r="F152" s="3" t="s">
        <v>119</v>
      </c>
      <c r="G152" s="3" t="s">
        <v>119</v>
      </c>
      <c r="H152" s="3">
        <v>5553.38</v>
      </c>
      <c r="I152" s="3" t="s">
        <v>119</v>
      </c>
      <c r="J152" s="3" t="s">
        <v>119</v>
      </c>
      <c r="K152" s="3">
        <v>4409.82</v>
      </c>
      <c r="L152" s="3" t="s">
        <v>119</v>
      </c>
      <c r="M152" s="3" t="s">
        <v>119</v>
      </c>
      <c r="N152" s="3">
        <v>4229.41</v>
      </c>
      <c r="O152" s="3" t="s">
        <v>119</v>
      </c>
      <c r="P152" s="6">
        <v>38</v>
      </c>
    </row>
    <row r="153" spans="1:16" x14ac:dyDescent="0.25">
      <c r="B153" t="s">
        <v>120</v>
      </c>
      <c r="C153" s="3" t="s">
        <v>119</v>
      </c>
      <c r="D153" s="3" t="s">
        <v>119</v>
      </c>
      <c r="E153" s="3" t="s">
        <v>119</v>
      </c>
      <c r="F153" s="3" t="s">
        <v>119</v>
      </c>
      <c r="G153" s="3" t="s">
        <v>119</v>
      </c>
      <c r="H153" s="3" t="s">
        <v>119</v>
      </c>
      <c r="I153" s="3" t="s">
        <v>119</v>
      </c>
      <c r="J153" s="3" t="s">
        <v>119</v>
      </c>
      <c r="K153" s="3" t="s">
        <v>119</v>
      </c>
      <c r="L153" s="3" t="s">
        <v>119</v>
      </c>
      <c r="M153" s="3" t="s">
        <v>119</v>
      </c>
      <c r="O153" s="3" t="s">
        <v>119</v>
      </c>
      <c r="P153" s="6" t="s">
        <v>123</v>
      </c>
    </row>
    <row r="154" spans="1:16" x14ac:dyDescent="0.25">
      <c r="B154" t="s">
        <v>97</v>
      </c>
      <c r="C154" s="3" t="s">
        <v>119</v>
      </c>
      <c r="D154" s="3" t="s">
        <v>119</v>
      </c>
      <c r="E154" s="3">
        <v>2523.86</v>
      </c>
      <c r="F154" s="3" t="s">
        <v>119</v>
      </c>
      <c r="G154" s="3" t="s">
        <v>119</v>
      </c>
      <c r="H154" s="3">
        <v>2183.88</v>
      </c>
      <c r="I154" s="3" t="s">
        <v>119</v>
      </c>
      <c r="J154" s="3">
        <v>24636.47</v>
      </c>
      <c r="K154" s="3">
        <v>28736.75</v>
      </c>
      <c r="L154" s="3">
        <v>9986.92</v>
      </c>
      <c r="M154" s="3">
        <v>11081</v>
      </c>
      <c r="N154" s="3">
        <v>17131.14</v>
      </c>
      <c r="O154" s="3" t="s">
        <v>119</v>
      </c>
      <c r="P154" s="6">
        <v>45</v>
      </c>
    </row>
    <row r="155" spans="1:16" x14ac:dyDescent="0.25">
      <c r="B155" s="4" t="s">
        <v>98</v>
      </c>
      <c r="C155" s="3" t="s">
        <v>119</v>
      </c>
      <c r="D155" s="3" t="s">
        <v>119</v>
      </c>
      <c r="E155" s="3"/>
      <c r="F155" s="3" t="s">
        <v>119</v>
      </c>
      <c r="G155" s="3" t="s">
        <v>119</v>
      </c>
      <c r="H155" s="3" t="s">
        <v>119</v>
      </c>
      <c r="I155" s="3" t="s">
        <v>119</v>
      </c>
      <c r="J155" s="3"/>
      <c r="K155" s="3"/>
      <c r="L155" s="3" t="s">
        <v>119</v>
      </c>
      <c r="M155" s="3" t="s">
        <v>119</v>
      </c>
      <c r="O155" s="3" t="s">
        <v>119</v>
      </c>
      <c r="P155" s="6" t="s">
        <v>123</v>
      </c>
    </row>
    <row r="156" spans="1:16" x14ac:dyDescent="0.25">
      <c r="A156" t="s">
        <v>6</v>
      </c>
      <c r="C156" s="3">
        <v>807918.37</v>
      </c>
      <c r="D156" s="3">
        <v>824422.33</v>
      </c>
      <c r="E156" s="3">
        <v>865601.47</v>
      </c>
      <c r="F156" s="3">
        <v>722081.39</v>
      </c>
      <c r="G156" s="3">
        <v>675519.6</v>
      </c>
      <c r="H156" s="3">
        <v>983742.8</v>
      </c>
      <c r="I156" s="3">
        <v>1207408.8</v>
      </c>
      <c r="J156" s="3">
        <v>1240062.1000000001</v>
      </c>
      <c r="K156" s="3">
        <v>1246258.1000000001</v>
      </c>
      <c r="L156" s="3">
        <v>1137839.2</v>
      </c>
      <c r="M156" s="3">
        <v>940464.19</v>
      </c>
      <c r="N156" s="3">
        <v>824840.38</v>
      </c>
      <c r="O156" s="3">
        <f t="shared" si="2"/>
        <v>11476158.729999999</v>
      </c>
      <c r="P156" s="6">
        <v>483</v>
      </c>
    </row>
    <row r="157" spans="1:16" x14ac:dyDescent="0.2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6" x14ac:dyDescent="0.25">
      <c r="A158" t="s">
        <v>99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O158" s="3"/>
    </row>
    <row r="159" spans="1:16" x14ac:dyDescent="0.25">
      <c r="B159" t="s">
        <v>100</v>
      </c>
      <c r="C159" s="3">
        <v>932618.93000001006</v>
      </c>
      <c r="D159" s="3">
        <v>1107244.96999981</v>
      </c>
      <c r="E159" s="3">
        <v>1221112.7699998773</v>
      </c>
      <c r="F159" s="3">
        <v>500477.24999985099</v>
      </c>
      <c r="G159" s="3">
        <v>1544447.189999646</v>
      </c>
      <c r="H159" s="3">
        <v>1072865.5999998201</v>
      </c>
      <c r="I159" s="3">
        <v>104644.74000000834</v>
      </c>
      <c r="J159" s="3">
        <v>71808.529999845035</v>
      </c>
      <c r="K159" s="3">
        <v>125224.30999976397</v>
      </c>
      <c r="L159" s="3">
        <v>82750.410000379081</v>
      </c>
      <c r="M159" s="3">
        <v>79872.589999495744</v>
      </c>
      <c r="N159" s="3">
        <v>274241.86</v>
      </c>
      <c r="O159" s="3">
        <f>SUM(C159:N159)</f>
        <v>7117309.1499985075</v>
      </c>
      <c r="P159" s="6">
        <v>120</v>
      </c>
    </row>
    <row r="160" spans="1:16" x14ac:dyDescent="0.25">
      <c r="A160" t="s">
        <v>6</v>
      </c>
      <c r="C160" s="3">
        <v>932618.93000001006</v>
      </c>
      <c r="D160" s="3">
        <v>1107244.96999981</v>
      </c>
      <c r="E160" s="3">
        <v>1221112.7699998773</v>
      </c>
      <c r="F160" s="3">
        <v>500477.24999985099</v>
      </c>
      <c r="G160" s="3">
        <v>1544447.189999646</v>
      </c>
      <c r="H160" s="3">
        <v>1072865.5999998201</v>
      </c>
      <c r="I160" s="3">
        <v>104645.85000000799</v>
      </c>
      <c r="J160" s="3">
        <v>71808.529999845035</v>
      </c>
      <c r="K160" s="3">
        <v>125224.30999976397</v>
      </c>
      <c r="L160" s="3">
        <v>82750.410000379081</v>
      </c>
      <c r="M160" s="3">
        <v>79872.589999495744</v>
      </c>
      <c r="N160" s="3">
        <v>274241.86</v>
      </c>
      <c r="O160" s="3">
        <f>SUM(C160:N160)</f>
        <v>7117310.2599985069</v>
      </c>
      <c r="P160" s="6">
        <v>120</v>
      </c>
    </row>
    <row r="161" spans="1:16" x14ac:dyDescent="0.2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6"/>
    </row>
    <row r="162" spans="1:16" x14ac:dyDescent="0.25">
      <c r="A162" t="s">
        <v>101</v>
      </c>
      <c r="C162" s="3">
        <v>207582774.99000001</v>
      </c>
      <c r="D162" s="3">
        <v>208397293.91999981</v>
      </c>
      <c r="E162" s="3">
        <v>231072932.65999988</v>
      </c>
      <c r="F162" s="3">
        <v>199835772.57999986</v>
      </c>
      <c r="G162" s="3">
        <v>236394095.80999964</v>
      </c>
      <c r="H162" s="3">
        <v>262171189.74999982</v>
      </c>
      <c r="I162" s="3">
        <v>244780901.46000001</v>
      </c>
      <c r="J162" s="3">
        <v>242211188.59999985</v>
      </c>
      <c r="K162" s="3">
        <v>248492980.95999977</v>
      </c>
      <c r="L162" s="3">
        <v>241883706.04000038</v>
      </c>
      <c r="M162" s="3">
        <v>233117010.18999949</v>
      </c>
      <c r="N162" s="3">
        <v>283903875.08999997</v>
      </c>
      <c r="O162" s="3">
        <f>SUM(C162:N162)</f>
        <v>2839843722.0499988</v>
      </c>
      <c r="P162" s="6">
        <v>43662</v>
      </c>
    </row>
    <row r="163" spans="1:16" x14ac:dyDescent="0.25">
      <c r="G163" s="1"/>
      <c r="H163" s="1"/>
      <c r="I163" s="1"/>
      <c r="J163" s="1"/>
      <c r="K163" s="1"/>
      <c r="N163" s="1"/>
      <c r="O163" s="1"/>
    </row>
    <row r="164" spans="1:16" x14ac:dyDescent="0.25">
      <c r="A164" s="5"/>
      <c r="C164"/>
      <c r="D164"/>
      <c r="E164"/>
      <c r="F164"/>
      <c r="L164" s="1"/>
      <c r="M164" s="1"/>
    </row>
    <row r="165" spans="1:16" x14ac:dyDescent="0.25">
      <c r="G165" s="1"/>
      <c r="H165" s="1"/>
      <c r="I165" s="1"/>
      <c r="J165" s="1"/>
      <c r="K165" s="1"/>
      <c r="N165" s="1"/>
      <c r="O165" s="1"/>
    </row>
    <row r="166" spans="1:16" x14ac:dyDescent="0.25">
      <c r="G166" s="1"/>
      <c r="H166" s="1"/>
      <c r="I166" s="1"/>
      <c r="J166" s="1"/>
      <c r="K166" s="1"/>
      <c r="L166" s="1"/>
      <c r="M166" s="1"/>
      <c r="N166" s="1"/>
      <c r="O166" s="1"/>
    </row>
    <row r="167" spans="1:16" x14ac:dyDescent="0.25">
      <c r="K167" s="1"/>
      <c r="L167" s="1"/>
      <c r="M167" s="1"/>
      <c r="N167" s="1"/>
      <c r="O167" s="1"/>
    </row>
    <row r="168" spans="1:16" x14ac:dyDescent="0.25">
      <c r="G168" s="1"/>
      <c r="H168" s="1"/>
      <c r="I168" s="1"/>
      <c r="J168" s="1"/>
      <c r="K168" s="1"/>
      <c r="L168" s="1"/>
      <c r="M168" s="1"/>
      <c r="N168" s="1"/>
      <c r="O168" s="1"/>
    </row>
    <row r="169" spans="1:16" x14ac:dyDescent="0.25">
      <c r="G169" s="1"/>
      <c r="H169" s="1"/>
      <c r="I169" s="1"/>
      <c r="J169" s="1"/>
      <c r="K169" s="1"/>
      <c r="L169" s="1"/>
      <c r="M169" s="1"/>
      <c r="N169" s="1"/>
      <c r="O169" s="1"/>
    </row>
    <row r="170" spans="1:16" x14ac:dyDescent="0.25">
      <c r="G170" s="1"/>
      <c r="H170" s="1"/>
      <c r="I170" s="1"/>
      <c r="J170" s="1"/>
      <c r="K170" s="1"/>
      <c r="L170" s="1"/>
      <c r="M170" s="1"/>
      <c r="N170" s="1"/>
      <c r="O170" s="1"/>
    </row>
    <row r="171" spans="1:16" x14ac:dyDescent="0.25">
      <c r="G171" s="1"/>
      <c r="H171" s="1"/>
      <c r="I171" s="1"/>
      <c r="J171" s="1"/>
      <c r="K171" s="1"/>
      <c r="L171" s="1"/>
      <c r="M171" s="1"/>
      <c r="N171" s="1"/>
      <c r="O171" s="1"/>
    </row>
    <row r="172" spans="1:16" x14ac:dyDescent="0.25">
      <c r="G172" s="1"/>
      <c r="H172" s="1"/>
      <c r="I172" s="1"/>
      <c r="J172" s="1"/>
      <c r="K172" s="1"/>
      <c r="L172" s="1"/>
      <c r="M172" s="1"/>
      <c r="N172" s="1"/>
      <c r="O172" s="1"/>
    </row>
    <row r="173" spans="1:16" x14ac:dyDescent="0.25">
      <c r="G173" s="1"/>
      <c r="H173" s="1"/>
      <c r="I173" s="1"/>
      <c r="J173" s="1"/>
      <c r="K173" s="1"/>
      <c r="L173" s="1"/>
      <c r="M173" s="1"/>
      <c r="N173" s="1"/>
      <c r="O173" s="1"/>
    </row>
    <row r="174" spans="1:16" x14ac:dyDescent="0.25">
      <c r="G174" s="1"/>
      <c r="H174" s="1"/>
      <c r="I174" s="1"/>
      <c r="J174" s="1"/>
      <c r="K174" s="1"/>
      <c r="L174" s="1"/>
      <c r="M174" s="1"/>
      <c r="N174" s="1"/>
      <c r="O174" s="1"/>
    </row>
    <row r="175" spans="1:16" x14ac:dyDescent="0.25">
      <c r="G175" s="1"/>
      <c r="H175" s="1"/>
      <c r="I175" s="1"/>
      <c r="J175" s="1"/>
      <c r="K175" s="1"/>
      <c r="L175" s="1"/>
      <c r="M175" s="1"/>
      <c r="N175" s="1"/>
      <c r="O175" s="1"/>
    </row>
    <row r="176" spans="1:16" x14ac:dyDescent="0.25">
      <c r="G176" s="1"/>
      <c r="H176" s="1"/>
      <c r="I176" s="1"/>
      <c r="J176" s="1"/>
      <c r="K176" s="1"/>
      <c r="L176" s="1"/>
      <c r="M176" s="1"/>
      <c r="N176" s="1"/>
      <c r="O176" s="1"/>
    </row>
    <row r="177" spans="7:15" x14ac:dyDescent="0.25">
      <c r="G177" s="1"/>
      <c r="H177" s="1"/>
      <c r="I177" s="1"/>
      <c r="J177" s="1"/>
      <c r="K177" s="1"/>
      <c r="L177" s="1"/>
      <c r="M177" s="1"/>
      <c r="N177" s="1"/>
      <c r="O177" s="1"/>
    </row>
    <row r="178" spans="7:15" x14ac:dyDescent="0.25">
      <c r="G178" s="1"/>
      <c r="H178" s="1"/>
      <c r="I178" s="1"/>
      <c r="J178" s="1"/>
      <c r="K178" s="1"/>
      <c r="L178" s="1"/>
      <c r="M178" s="1"/>
      <c r="N178" s="1"/>
      <c r="O178" s="1"/>
    </row>
    <row r="179" spans="7:15" x14ac:dyDescent="0.25">
      <c r="G179" s="1"/>
      <c r="H179" s="1"/>
      <c r="I179" s="1"/>
      <c r="J179" s="1"/>
      <c r="K179" s="1"/>
      <c r="L179" s="1"/>
      <c r="M179" s="1"/>
      <c r="N179" s="1"/>
      <c r="O179" s="1"/>
    </row>
    <row r="180" spans="7:15" x14ac:dyDescent="0.25">
      <c r="G180" s="1"/>
      <c r="H180" s="1"/>
      <c r="I180" s="1"/>
      <c r="J180" s="1"/>
      <c r="K180" s="1"/>
      <c r="L180" s="1"/>
      <c r="M180" s="1"/>
      <c r="N180" s="1"/>
      <c r="O180" s="1"/>
    </row>
    <row r="181" spans="7:15" x14ac:dyDescent="0.25">
      <c r="G181" s="1"/>
      <c r="H181" s="1"/>
      <c r="I181" s="1"/>
      <c r="J181" s="1"/>
      <c r="K181" s="1"/>
      <c r="L181" s="1"/>
      <c r="M181" s="1"/>
      <c r="N181" s="1"/>
      <c r="O181" s="1"/>
    </row>
    <row r="182" spans="7:15" x14ac:dyDescent="0.25">
      <c r="G182" s="1"/>
    </row>
    <row r="183" spans="7:15" x14ac:dyDescent="0.25">
      <c r="G183" s="1"/>
    </row>
  </sheetData>
  <pageMargins left="0.23" right="0.32" top="0.97" bottom="0.74" header="0.32" footer="0.37"/>
  <pageSetup scale="38" fitToHeight="2" orientation="portrait" r:id="rId1"/>
  <headerFooter alignWithMargins="0">
    <oddHeader xml:space="preserve">&amp;CKansas Department of Revenue
Office of Research and Analysis
State Sales Tax Collections by NAICS
Calendar Year 2020
</oddHeader>
    <oddFooter>&amp;L&amp;D &amp;T&amp;C&amp;F &amp;A
&amp;RPage &amp;P of &amp;N</oddFooter>
  </headerFooter>
  <rowBreaks count="2" manualBreakCount="2">
    <brk id="75" max="16383" man="1"/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Company>Kansas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CY 2020 2-digit NAICS published</dc:title>
  <dc:creator>Amy R. Kramer</dc:creator>
  <cp:keywords>CY 2020 state sale tax</cp:keywords>
  <cp:lastModifiedBy>Amy Kramer [KDOR]</cp:lastModifiedBy>
  <dcterms:created xsi:type="dcterms:W3CDTF">2018-04-16T15:05:04Z</dcterms:created>
  <dcterms:modified xsi:type="dcterms:W3CDTF">2022-09-02T15:37:43Z</dcterms:modified>
  <cp:category>statistics</cp:category>
</cp:coreProperties>
</file>