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Y:\Taxes\Sales\Sales Reporting\SIC NAICS Data\state data\"/>
    </mc:Choice>
  </mc:AlternateContent>
  <bookViews>
    <workbookView xWindow="0" yWindow="0" windowWidth="25200" windowHeight="11985"/>
  </bookViews>
  <sheets>
    <sheet name="Report" sheetId="1" r:id="rId1"/>
  </sheets>
  <definedNames>
    <definedName name="_xlnm.Print_Titles" localSheetId="0">Report!$1:$3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4" i="1" l="1"/>
  <c r="O162" i="1"/>
  <c r="O161" i="1"/>
  <c r="O158" i="1"/>
  <c r="O151" i="1"/>
  <c r="O148" i="1"/>
  <c r="O147" i="1"/>
  <c r="O146" i="1"/>
  <c r="O145" i="1"/>
  <c r="O144" i="1"/>
  <c r="O141" i="1"/>
  <c r="O140" i="1"/>
  <c r="O139" i="1"/>
  <c r="O136" i="1"/>
  <c r="O135" i="1"/>
  <c r="O134" i="1"/>
  <c r="O133" i="1"/>
  <c r="O130" i="1"/>
  <c r="O129" i="1"/>
  <c r="O128" i="1"/>
  <c r="O127" i="1"/>
  <c r="O126" i="1"/>
  <c r="O123" i="1"/>
  <c r="O122" i="1"/>
  <c r="O119" i="1"/>
  <c r="O118" i="1"/>
  <c r="O117" i="1"/>
  <c r="O114" i="1"/>
  <c r="O113" i="1"/>
  <c r="O110" i="1"/>
  <c r="O109" i="1"/>
  <c r="O106" i="1"/>
  <c r="O105" i="1"/>
  <c r="O104" i="1"/>
  <c r="O103" i="1"/>
  <c r="O100" i="1"/>
  <c r="O99" i="1"/>
  <c r="O98" i="1"/>
  <c r="O97" i="1"/>
  <c r="O94" i="1"/>
  <c r="O93" i="1"/>
  <c r="O92" i="1"/>
  <c r="O91" i="1"/>
  <c r="O90" i="1"/>
  <c r="O89" i="1"/>
  <c r="O88" i="1"/>
  <c r="O85" i="1"/>
  <c r="O84" i="1"/>
  <c r="O83" i="1"/>
  <c r="O81" i="1"/>
  <c r="O77" i="1"/>
  <c r="O74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6" i="1"/>
  <c r="O55" i="1"/>
  <c r="O54" i="1"/>
  <c r="O53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6" i="1"/>
  <c r="O25" i="1"/>
  <c r="O24" i="1"/>
  <c r="O23" i="1"/>
  <c r="O20" i="1"/>
  <c r="O19" i="1"/>
  <c r="O16" i="1"/>
  <c r="O15" i="1"/>
  <c r="O14" i="1"/>
  <c r="O13" i="1"/>
  <c r="O10" i="1"/>
  <c r="O9" i="1"/>
  <c r="O8" i="1"/>
  <c r="O7" i="1"/>
  <c r="O6" i="1"/>
</calcChain>
</file>

<file path=xl/sharedStrings.xml><?xml version="1.0" encoding="utf-8"?>
<sst xmlns="http://schemas.openxmlformats.org/spreadsheetml/2006/main" count="293" uniqueCount="123">
  <si>
    <t>Locations</t>
  </si>
  <si>
    <t>11 Agriculture, Forestry, Fishing and Hunting</t>
  </si>
  <si>
    <t>111 Crop Production</t>
  </si>
  <si>
    <t>112 Animal Production</t>
  </si>
  <si>
    <t>114 Fishing, Hunting and Trapping</t>
  </si>
  <si>
    <t>115 Agriculture and Forestry Support Activities</t>
  </si>
  <si>
    <t>2-digit Total</t>
  </si>
  <si>
    <t>21 Mining</t>
  </si>
  <si>
    <t>211 Oil and Gas Extraction</t>
  </si>
  <si>
    <t>212 Mining (except Oil and Gas)</t>
  </si>
  <si>
    <t xml:space="preserve"> </t>
  </si>
  <si>
    <t>213 Support Activities for Mining</t>
  </si>
  <si>
    <t>22 Utilities</t>
  </si>
  <si>
    <t>221 Utilities</t>
  </si>
  <si>
    <t>23 Construction</t>
  </si>
  <si>
    <t>236 Construction of Buildings</t>
  </si>
  <si>
    <t>237 Heavy and Civil Engineering Construction</t>
  </si>
  <si>
    <t>238 Specialty Trade Contractors</t>
  </si>
  <si>
    <t>31-33 Manufacturing</t>
  </si>
  <si>
    <t>313 Textile Mills</t>
  </si>
  <si>
    <t>314 Textile Product Mills</t>
  </si>
  <si>
    <t>323 Printing and Related Support Activities</t>
  </si>
  <si>
    <t>42 Wholesale Trade</t>
  </si>
  <si>
    <t>423 Merchant Wholesalers, Durable Goods</t>
  </si>
  <si>
    <t>424 Merchant Wholesalers, Nondurable Goods</t>
  </si>
  <si>
    <t>425 Electronic Markets and Agents and Brokers</t>
  </si>
  <si>
    <t>44-45 Retail Trade</t>
  </si>
  <si>
    <t>441 Motor Vehicle and Parts Dealers</t>
  </si>
  <si>
    <t>442 Furniture and Home Furnishings Stores</t>
  </si>
  <si>
    <t>443 Electronics and Appliance Stores</t>
  </si>
  <si>
    <t>444 Building Material and Garden  Supply Stores</t>
  </si>
  <si>
    <t>445 Food and Beverage Stores</t>
  </si>
  <si>
    <t>446 Health and Personal Care Stores</t>
  </si>
  <si>
    <t>447 Gasoline Stations</t>
  </si>
  <si>
    <t>448 Clothing and Clothing Accessories Stores</t>
  </si>
  <si>
    <t>451 Sporting Goods, Hobby, Book, &amp; Music Stores</t>
  </si>
  <si>
    <t>452 General Merchandise Stores</t>
  </si>
  <si>
    <t>453 Miscellaneous Store Retailers</t>
  </si>
  <si>
    <t>454 Nonstore Retailers</t>
  </si>
  <si>
    <t>48-49 Transportation and Warehousing</t>
  </si>
  <si>
    <t>481 Air Transportation</t>
  </si>
  <si>
    <t>482 Rail Transportation</t>
  </si>
  <si>
    <t>483 Water Transportation</t>
  </si>
  <si>
    <t>484 Truck Transportation</t>
  </si>
  <si>
    <t>485 Transit and Ground Passenger Transportation</t>
  </si>
  <si>
    <t>486 Pipeline Transportation</t>
  </si>
  <si>
    <t>487 Scenic and Sightseeing Transportation</t>
  </si>
  <si>
    <t>488 Support Activities for Transportation</t>
  </si>
  <si>
    <t>491 Postal Service</t>
  </si>
  <si>
    <t>492 Couriers and Messengers</t>
  </si>
  <si>
    <t>493 Warehousing and Storage</t>
  </si>
  <si>
    <t>51 Information</t>
  </si>
  <si>
    <t>511 Publishing Industries (except Internet)</t>
  </si>
  <si>
    <t>512 Motion Picture &amp; Sound Recording Industries</t>
  </si>
  <si>
    <t>515 Broadcasting (except Internet)</t>
  </si>
  <si>
    <t>517 Telecommunications</t>
  </si>
  <si>
    <t>518 ISPs, Search Portals, and Data Processing</t>
  </si>
  <si>
    <t>519 Other Information Services</t>
  </si>
  <si>
    <t>52 Finance and Insurance</t>
  </si>
  <si>
    <t>522 Credit Intermediation and Related Activities</t>
  </si>
  <si>
    <t>523 Securities and Commodity Contract Brokerage</t>
  </si>
  <si>
    <t>524 Insurance Carriers and Related Activities</t>
  </si>
  <si>
    <t>53 Real Estate and Rental and Leasing</t>
  </si>
  <si>
    <t>531 Real Estate</t>
  </si>
  <si>
    <t>532 Rental and Leasing Services</t>
  </si>
  <si>
    <t>533 Lessors of Nonfinancial Intangible Assets</t>
  </si>
  <si>
    <t>54 Professional and Technical Services</t>
  </si>
  <si>
    <t>541 Professional and Technical Services</t>
  </si>
  <si>
    <t>55 Management of Companies and Enterprises</t>
  </si>
  <si>
    <t>551 Management of Companies and Enterprises</t>
  </si>
  <si>
    <t>56 Administrative and Waste  Services</t>
  </si>
  <si>
    <t>561 Administrative and Support Services</t>
  </si>
  <si>
    <t>562 Waste Management and Remediation Services</t>
  </si>
  <si>
    <t>61 Educational Services</t>
  </si>
  <si>
    <t>611 Educational Services</t>
  </si>
  <si>
    <t>62 Health Care and Social Assistance</t>
  </si>
  <si>
    <t>621 Ambulatory Health Care Services</t>
  </si>
  <si>
    <t>622 Hospitals</t>
  </si>
  <si>
    <t>623 Nursing and Residential Care Facilities</t>
  </si>
  <si>
    <t>624 Social Assistance</t>
  </si>
  <si>
    <t>71 Arts, Entertainment, and Recreation</t>
  </si>
  <si>
    <t>711 Performing Arts and Spectator Sports</t>
  </si>
  <si>
    <t>712 Museums, Historical Sites, Zoos, and Parks</t>
  </si>
  <si>
    <t>713 Amusement, Gambling, and Recreation</t>
  </si>
  <si>
    <t>72 Accommodation and Food Services</t>
  </si>
  <si>
    <t>721 Accommodation</t>
  </si>
  <si>
    <t>722 Food Services and Drinking Places</t>
  </si>
  <si>
    <t>81 Other Services (except Public Administration)</t>
  </si>
  <si>
    <t>811 Repair and Maintenance</t>
  </si>
  <si>
    <t>812 Personal and Laundry Services</t>
  </si>
  <si>
    <t>813 Membership Associations and Organizations</t>
  </si>
  <si>
    <t>814 Private Households</t>
  </si>
  <si>
    <t>92 Public Administration</t>
  </si>
  <si>
    <t>921 Executive, Legislative, &amp; General Government</t>
  </si>
  <si>
    <t>922 Justice, Public Order, and Safety Activities</t>
  </si>
  <si>
    <t>923 Administration of Human Resource Programs</t>
  </si>
  <si>
    <t>924 Administration of Environmental Programs</t>
  </si>
  <si>
    <t>926 Administration of Economic Programs</t>
  </si>
  <si>
    <t>928 National Security and International Affairs</t>
  </si>
  <si>
    <t>99 Unclassified Establishments</t>
  </si>
  <si>
    <t>999 Unclassified Establishments</t>
  </si>
  <si>
    <t xml:space="preserve">Total </t>
  </si>
  <si>
    <t>311 Food Mfg</t>
  </si>
  <si>
    <t>312 Beverage and Tobacco Product Mfg</t>
  </si>
  <si>
    <t>315 Apparel Mfg</t>
  </si>
  <si>
    <t>321 Wood Product Mfg</t>
  </si>
  <si>
    <t>322 Paper Mfg</t>
  </si>
  <si>
    <t>324 Petroleum and Coal Products Mfg</t>
  </si>
  <si>
    <t>325 Chemical Mfg</t>
  </si>
  <si>
    <t>326 Plastics and Rubber Products Mfg</t>
  </si>
  <si>
    <t>327 Nonmetallic Mineral Product Mfg</t>
  </si>
  <si>
    <t>331 Primary Metal Mfg</t>
  </si>
  <si>
    <t>332 Fabricated Metal Product Mfg</t>
  </si>
  <si>
    <t>333 Machinery Mfg</t>
  </si>
  <si>
    <t>334 Computer and Electronic Product Mfg</t>
  </si>
  <si>
    <t>335 Electrical Equipment &amp; Applicance Mfg</t>
  </si>
  <si>
    <t>336 Transportation Equipment Mfg</t>
  </si>
  <si>
    <t>337 Furniture and Related Product Mfg</t>
  </si>
  <si>
    <t>339 Miscellaneous Mfg</t>
  </si>
  <si>
    <t>Confidential</t>
  </si>
  <si>
    <t>925 Administration of Housing Programs, Urban Plan</t>
  </si>
  <si>
    <t>- c -</t>
  </si>
  <si>
    <t>CY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</si>
</sst>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yyyy"/>
  </numFmts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44" fontId="1" fillId="0" borderId="0" xfId="2" applyAlignment="1">
      <alignment horizontal="center"/>
    </xf>
    <xf numFmtId="0" fontId="0" fillId="0" borderId="0" xfId="0" quotePrefix="1" applyNumberFormat="1"/>
    <xf numFmtId="0" fontId="0" fillId="0" borderId="0" xfId="0" applyAlignment="1">
      <alignment horizontal="left"/>
    </xf>
    <xf numFmtId="164" fontId="0" fillId="0" borderId="0" xfId="1" applyNumberFormat="1" applyFont="1"/>
    <xf numFmtId="44" fontId="1" fillId="0" borderId="0" xfId="2" quotePrefix="1" applyAlignment="1">
      <alignment horizontal="center"/>
    </xf>
    <xf numFmtId="0" fontId="0" fillId="0" borderId="0" xfId="0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5"/>
  <sheetViews>
    <sheetView tabSelected="1" zoomScaleNormal="100" workbookViewId="0"/>
  </sheetViews>
  <sheetFormatPr defaultRowHeight="12.75" x14ac:dyDescent="0.2"/>
  <cols>
    <col min="1" max="1" width="3.28515625" customWidth="1"/>
    <col min="2" max="2" width="44.42578125" bestFit="1" customWidth="1"/>
    <col min="3" max="6" width="16" style="1" bestFit="1" customWidth="1"/>
    <col min="7" max="14" width="16" bestFit="1" customWidth="1"/>
    <col min="15" max="15" width="17.7109375" bestFit="1" customWidth="1"/>
    <col min="16" max="16" width="11.7109375" bestFit="1" customWidth="1"/>
  </cols>
  <sheetData>
    <row r="1" spans="1:16" x14ac:dyDescent="0.2">
      <c r="E1" s="8"/>
      <c r="F1" s="8"/>
    </row>
    <row r="2" spans="1:16" x14ac:dyDescent="0.2">
      <c r="G2" s="1"/>
      <c r="H2" s="1"/>
      <c r="I2" s="1"/>
      <c r="J2" s="1"/>
      <c r="K2" s="1"/>
      <c r="L2" s="1"/>
      <c r="M2" s="1"/>
      <c r="N2" s="1"/>
      <c r="O2" s="1"/>
    </row>
    <row r="3" spans="1:16" x14ac:dyDescent="0.2">
      <c r="C3" s="2">
        <v>43101</v>
      </c>
      <c r="D3" s="2">
        <v>43132</v>
      </c>
      <c r="E3" s="2">
        <v>43160</v>
      </c>
      <c r="F3" s="2">
        <v>43191</v>
      </c>
      <c r="G3" s="2">
        <v>43221</v>
      </c>
      <c r="H3" s="2">
        <v>43252</v>
      </c>
      <c r="I3" s="2">
        <v>43282</v>
      </c>
      <c r="J3" s="2">
        <v>43313</v>
      </c>
      <c r="K3" s="2">
        <v>43344</v>
      </c>
      <c r="L3" s="2">
        <v>43374</v>
      </c>
      <c r="M3" s="2">
        <v>43405</v>
      </c>
      <c r="N3" s="2">
        <v>43435</v>
      </c>
      <c r="O3" s="2" t="s">
        <v>122</v>
      </c>
      <c r="P3" s="1" t="s">
        <v>0</v>
      </c>
    </row>
    <row r="4" spans="1:16" x14ac:dyDescent="0.2">
      <c r="H4" s="1"/>
      <c r="I4" s="1"/>
      <c r="J4" s="1"/>
      <c r="K4" s="1"/>
      <c r="L4" s="1"/>
      <c r="M4" s="1"/>
      <c r="N4" s="1"/>
      <c r="O4" s="1"/>
    </row>
    <row r="5" spans="1:16" x14ac:dyDescent="0.2">
      <c r="A5" t="s">
        <v>1</v>
      </c>
    </row>
    <row r="6" spans="1:16" x14ac:dyDescent="0.2">
      <c r="B6" t="s">
        <v>2</v>
      </c>
      <c r="C6" s="3">
        <v>41321.760000000002</v>
      </c>
      <c r="D6" s="3">
        <v>36020.730000000003</v>
      </c>
      <c r="E6" s="3">
        <v>111320.51</v>
      </c>
      <c r="F6" s="3">
        <v>265129.31</v>
      </c>
      <c r="G6" s="3">
        <v>649350.01</v>
      </c>
      <c r="H6" s="3">
        <v>260371.53</v>
      </c>
      <c r="I6" s="3">
        <v>139488.07999999999</v>
      </c>
      <c r="J6" s="3">
        <v>112487.67</v>
      </c>
      <c r="K6" s="3">
        <v>170644.29</v>
      </c>
      <c r="L6" s="3">
        <v>204183.5</v>
      </c>
      <c r="M6" s="3">
        <v>82201.070000000007</v>
      </c>
      <c r="N6" s="3">
        <v>109138.94</v>
      </c>
      <c r="O6" s="3">
        <f>SUM(C6:N6)</f>
        <v>2181657.4000000004</v>
      </c>
      <c r="P6">
        <v>199</v>
      </c>
    </row>
    <row r="7" spans="1:16" x14ac:dyDescent="0.2">
      <c r="B7" t="s">
        <v>3</v>
      </c>
      <c r="C7" s="3">
        <v>14058.16</v>
      </c>
      <c r="D7" s="3">
        <v>12533.41</v>
      </c>
      <c r="E7" s="3">
        <v>30141.05</v>
      </c>
      <c r="F7" s="3">
        <v>11728.9</v>
      </c>
      <c r="G7" s="3">
        <v>14629.98</v>
      </c>
      <c r="H7" s="3">
        <v>32734.11</v>
      </c>
      <c r="I7" s="3">
        <v>17754.48</v>
      </c>
      <c r="J7" s="3">
        <v>19895.169999999998</v>
      </c>
      <c r="K7" s="3">
        <v>32804.83</v>
      </c>
      <c r="L7" s="3">
        <v>17749.009999999998</v>
      </c>
      <c r="M7" s="3">
        <v>12688.56</v>
      </c>
      <c r="N7" s="3">
        <v>36142.14</v>
      </c>
      <c r="O7" s="3">
        <f t="shared" ref="O7:O70" si="0">SUM(C7:N7)</f>
        <v>252859.80000000005</v>
      </c>
      <c r="P7">
        <v>158</v>
      </c>
    </row>
    <row r="8" spans="1:16" x14ac:dyDescent="0.2">
      <c r="B8" t="s">
        <v>4</v>
      </c>
      <c r="C8" s="3">
        <v>44511.7</v>
      </c>
      <c r="D8" s="3">
        <v>47694.89</v>
      </c>
      <c r="E8" s="3">
        <v>17027.830000000002</v>
      </c>
      <c r="F8" s="3">
        <v>5194.99</v>
      </c>
      <c r="G8" s="3">
        <v>4550.68</v>
      </c>
      <c r="H8" s="3">
        <v>9540.84</v>
      </c>
      <c r="I8" s="3">
        <v>6412.72</v>
      </c>
      <c r="J8" s="3">
        <v>5831.18</v>
      </c>
      <c r="K8" s="3">
        <v>10585.15</v>
      </c>
      <c r="L8" s="3">
        <v>18918.43</v>
      </c>
      <c r="M8" s="3">
        <v>16589.88</v>
      </c>
      <c r="N8" s="3">
        <v>21914.600000000002</v>
      </c>
      <c r="O8" s="3">
        <f t="shared" si="0"/>
        <v>208772.88999999998</v>
      </c>
      <c r="P8">
        <v>41</v>
      </c>
    </row>
    <row r="9" spans="1:16" x14ac:dyDescent="0.2">
      <c r="B9" t="s">
        <v>5</v>
      </c>
      <c r="C9" s="3">
        <v>209725.55</v>
      </c>
      <c r="D9" s="3">
        <v>186644.2</v>
      </c>
      <c r="E9" s="3">
        <v>198540.35</v>
      </c>
      <c r="F9" s="3">
        <v>45233.14</v>
      </c>
      <c r="G9" s="3">
        <v>26277.06</v>
      </c>
      <c r="H9" s="3">
        <v>51812.31</v>
      </c>
      <c r="I9" s="3">
        <v>32086.52</v>
      </c>
      <c r="J9" s="3">
        <v>47118.82</v>
      </c>
      <c r="K9" s="3">
        <v>51159.93</v>
      </c>
      <c r="L9" s="3">
        <v>28491.67</v>
      </c>
      <c r="M9" s="3">
        <v>32067.3</v>
      </c>
      <c r="N9" s="3">
        <v>43834.49</v>
      </c>
      <c r="O9" s="3">
        <f t="shared" si="0"/>
        <v>952991.3400000002</v>
      </c>
      <c r="P9">
        <v>67</v>
      </c>
    </row>
    <row r="10" spans="1:16" x14ac:dyDescent="0.2">
      <c r="A10" t="s">
        <v>6</v>
      </c>
      <c r="C10" s="3">
        <v>309617.17</v>
      </c>
      <c r="D10" s="3">
        <v>282893.23</v>
      </c>
      <c r="E10" s="3">
        <v>357029.74</v>
      </c>
      <c r="F10" s="3">
        <v>327286.34000000003</v>
      </c>
      <c r="G10" s="3">
        <v>694807.73</v>
      </c>
      <c r="H10" s="3">
        <v>354458.79</v>
      </c>
      <c r="I10" s="3">
        <v>195741.8</v>
      </c>
      <c r="J10" s="3">
        <v>185332.84</v>
      </c>
      <c r="K10" s="3">
        <v>265194.2</v>
      </c>
      <c r="L10" s="3">
        <v>269342.61</v>
      </c>
      <c r="M10" s="3">
        <v>143546.81</v>
      </c>
      <c r="N10" s="3">
        <v>211030.17</v>
      </c>
      <c r="O10" s="3">
        <f t="shared" si="0"/>
        <v>3596281.4299999997</v>
      </c>
      <c r="P10">
        <v>465</v>
      </c>
    </row>
    <row r="11" spans="1:16" x14ac:dyDescent="0.2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6" x14ac:dyDescent="0.2">
      <c r="A12" t="s">
        <v>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6" x14ac:dyDescent="0.2">
      <c r="B13" t="s">
        <v>8</v>
      </c>
      <c r="C13" s="3">
        <v>118341.46</v>
      </c>
      <c r="D13" s="3">
        <v>114158.31</v>
      </c>
      <c r="E13" s="3">
        <v>93042.83</v>
      </c>
      <c r="F13" s="3">
        <v>15113.29</v>
      </c>
      <c r="G13" s="3">
        <v>16952.650000000001</v>
      </c>
      <c r="H13" s="3">
        <v>32993.040000000001</v>
      </c>
      <c r="I13" s="3">
        <v>10555.7</v>
      </c>
      <c r="J13" s="3">
        <v>16777.330000000002</v>
      </c>
      <c r="K13" s="3">
        <v>40584.160000000003</v>
      </c>
      <c r="L13" s="3">
        <v>16486.62</v>
      </c>
      <c r="M13" s="3">
        <v>16338.73</v>
      </c>
      <c r="N13" s="3">
        <v>49043.86</v>
      </c>
      <c r="O13" s="3">
        <f t="shared" si="0"/>
        <v>540387.98</v>
      </c>
      <c r="P13">
        <v>27</v>
      </c>
    </row>
    <row r="14" spans="1:16" x14ac:dyDescent="0.2">
      <c r="B14" t="s">
        <v>9</v>
      </c>
      <c r="C14" s="3">
        <v>182631.18</v>
      </c>
      <c r="D14" s="3">
        <v>183166.3</v>
      </c>
      <c r="E14" s="3">
        <v>266716.65000000002</v>
      </c>
      <c r="F14" s="3">
        <v>377754.76</v>
      </c>
      <c r="G14" s="3">
        <v>376009.67</v>
      </c>
      <c r="H14" s="3">
        <v>340606.9</v>
      </c>
      <c r="I14" s="3">
        <v>371289.82</v>
      </c>
      <c r="J14" s="3">
        <v>390702.4</v>
      </c>
      <c r="K14" s="3">
        <v>496674.95</v>
      </c>
      <c r="L14" s="3">
        <v>456273.62</v>
      </c>
      <c r="M14" s="3">
        <v>388677.12</v>
      </c>
      <c r="N14" s="3">
        <v>375706.92</v>
      </c>
      <c r="O14" s="3">
        <f t="shared" si="0"/>
        <v>4206210.29</v>
      </c>
      <c r="P14">
        <v>51</v>
      </c>
    </row>
    <row r="15" spans="1:16" x14ac:dyDescent="0.2">
      <c r="A15" t="s">
        <v>10</v>
      </c>
      <c r="B15" t="s">
        <v>11</v>
      </c>
      <c r="C15" s="3">
        <v>675660.31</v>
      </c>
      <c r="D15" s="3">
        <v>621238.74</v>
      </c>
      <c r="E15" s="3">
        <v>789940.92</v>
      </c>
      <c r="F15" s="3">
        <v>772890.2</v>
      </c>
      <c r="G15" s="3">
        <v>755621.66</v>
      </c>
      <c r="H15" s="3">
        <v>824496.69</v>
      </c>
      <c r="I15" s="3">
        <v>752468.52</v>
      </c>
      <c r="J15" s="3">
        <v>833204.41</v>
      </c>
      <c r="K15" s="3">
        <v>740980.12</v>
      </c>
      <c r="L15" s="3">
        <v>760836.62</v>
      </c>
      <c r="M15" s="3">
        <v>744787.64</v>
      </c>
      <c r="N15" s="3">
        <v>770026.25</v>
      </c>
      <c r="O15" s="3">
        <f t="shared" si="0"/>
        <v>9042152.0799999982</v>
      </c>
      <c r="P15">
        <v>248</v>
      </c>
    </row>
    <row r="16" spans="1:16" x14ac:dyDescent="0.2">
      <c r="A16" t="s">
        <v>6</v>
      </c>
      <c r="C16" s="3">
        <v>976632.95</v>
      </c>
      <c r="D16" s="3">
        <v>918563.35</v>
      </c>
      <c r="E16" s="3">
        <v>1149700.3999999999</v>
      </c>
      <c r="F16" s="3">
        <v>1165758.25</v>
      </c>
      <c r="G16" s="3">
        <v>1148583.98</v>
      </c>
      <c r="H16" s="3">
        <v>1198096.6299999999</v>
      </c>
      <c r="I16" s="3">
        <v>1134314.04</v>
      </c>
      <c r="J16" s="3">
        <v>1240684.1399999999</v>
      </c>
      <c r="K16" s="3">
        <v>1278239.23</v>
      </c>
      <c r="L16" s="3">
        <v>1233596.8600000001</v>
      </c>
      <c r="M16" s="3">
        <v>1149803.49</v>
      </c>
      <c r="N16" s="3">
        <v>1194777.03</v>
      </c>
      <c r="O16" s="3">
        <f t="shared" si="0"/>
        <v>13788750.35</v>
      </c>
      <c r="P16">
        <v>326</v>
      </c>
    </row>
    <row r="17" spans="1:16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6" x14ac:dyDescent="0.2">
      <c r="A18" t="s">
        <v>12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6" x14ac:dyDescent="0.2">
      <c r="B19" t="s">
        <v>13</v>
      </c>
      <c r="C19" s="3">
        <v>7988677.8899999997</v>
      </c>
      <c r="D19" s="3">
        <v>7718740.8700000001</v>
      </c>
      <c r="E19" s="3">
        <v>6806148.3300000001</v>
      </c>
      <c r="F19" s="3">
        <v>5891413.3399999999</v>
      </c>
      <c r="G19" s="3">
        <v>6184316.5999999996</v>
      </c>
      <c r="H19" s="3">
        <v>7325617.5199999996</v>
      </c>
      <c r="I19" s="3">
        <v>7940676.8399999999</v>
      </c>
      <c r="J19" s="3">
        <v>7663756.6100000003</v>
      </c>
      <c r="K19" s="3">
        <v>7270818.0099999998</v>
      </c>
      <c r="L19" s="3">
        <v>6355718.79</v>
      </c>
      <c r="M19" s="3">
        <v>5892033.9100000001</v>
      </c>
      <c r="N19" s="3">
        <v>5475040.2699999996</v>
      </c>
      <c r="O19" s="3">
        <f t="shared" si="0"/>
        <v>82512958.979999989</v>
      </c>
      <c r="P19">
        <v>303</v>
      </c>
    </row>
    <row r="20" spans="1:16" x14ac:dyDescent="0.2">
      <c r="A20" t="s">
        <v>6</v>
      </c>
      <c r="C20" s="3">
        <v>7988677.8899999997</v>
      </c>
      <c r="D20" s="3">
        <v>7718740.8700000001</v>
      </c>
      <c r="E20" s="3">
        <v>6806148.3300000001</v>
      </c>
      <c r="F20" s="3">
        <v>5891413.3399999999</v>
      </c>
      <c r="G20" s="3">
        <v>6184316.5999999996</v>
      </c>
      <c r="H20" s="3">
        <v>7325617.5199999996</v>
      </c>
      <c r="I20" s="3">
        <v>7940676.8399999999</v>
      </c>
      <c r="J20" s="3">
        <v>7663756.6100000003</v>
      </c>
      <c r="K20" s="3">
        <v>7270818.0099999998</v>
      </c>
      <c r="L20" s="3">
        <v>6355718.79</v>
      </c>
      <c r="M20" s="3">
        <v>5892033.9100000001</v>
      </c>
      <c r="N20" s="3">
        <v>5475040.2699999996</v>
      </c>
      <c r="O20" s="3">
        <f t="shared" si="0"/>
        <v>82512958.979999989</v>
      </c>
      <c r="P20">
        <v>303</v>
      </c>
    </row>
    <row r="21" spans="1:16" x14ac:dyDescent="0.2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6" x14ac:dyDescent="0.2">
      <c r="A22" t="s">
        <v>14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6" x14ac:dyDescent="0.2">
      <c r="B23" t="s">
        <v>15</v>
      </c>
      <c r="C23" s="3">
        <v>1027132.64</v>
      </c>
      <c r="D23" s="3">
        <v>685764.49</v>
      </c>
      <c r="E23" s="3">
        <v>906805.79</v>
      </c>
      <c r="F23" s="3">
        <v>908597.26</v>
      </c>
      <c r="G23" s="3">
        <v>889956.53</v>
      </c>
      <c r="H23" s="3">
        <v>1023174.89</v>
      </c>
      <c r="I23" s="3">
        <v>827088.55</v>
      </c>
      <c r="J23" s="3">
        <v>1090811.04</v>
      </c>
      <c r="K23" s="3">
        <v>1065393.94</v>
      </c>
      <c r="L23" s="3">
        <v>840831.66</v>
      </c>
      <c r="M23" s="3">
        <v>926105.81</v>
      </c>
      <c r="N23" s="3">
        <v>1471062.37</v>
      </c>
      <c r="O23" s="3">
        <f t="shared" si="0"/>
        <v>11662724.969999999</v>
      </c>
      <c r="P23">
        <v>620</v>
      </c>
    </row>
    <row r="24" spans="1:16" x14ac:dyDescent="0.2">
      <c r="B24" t="s">
        <v>16</v>
      </c>
      <c r="C24" s="3">
        <v>997976.45</v>
      </c>
      <c r="D24" s="3">
        <v>1186417.2</v>
      </c>
      <c r="E24" s="3">
        <v>1466744.15</v>
      </c>
      <c r="F24" s="3">
        <v>1534273.68</v>
      </c>
      <c r="G24" s="3">
        <v>2146874.77</v>
      </c>
      <c r="H24" s="3">
        <v>2343611.9</v>
      </c>
      <c r="I24" s="3">
        <v>2074586.62</v>
      </c>
      <c r="J24" s="3">
        <v>1872575.26</v>
      </c>
      <c r="K24" s="3">
        <v>2524781.14</v>
      </c>
      <c r="L24" s="3">
        <v>2350349.42</v>
      </c>
      <c r="M24" s="3">
        <v>2079161.19</v>
      </c>
      <c r="N24" s="3">
        <v>1846156.21</v>
      </c>
      <c r="O24" s="3">
        <f t="shared" si="0"/>
        <v>22423507.990000002</v>
      </c>
      <c r="P24">
        <v>259</v>
      </c>
    </row>
    <row r="25" spans="1:16" x14ac:dyDescent="0.2">
      <c r="B25" t="s">
        <v>17</v>
      </c>
      <c r="C25" s="3">
        <v>5260605.71</v>
      </c>
      <c r="D25" s="3">
        <v>4732732.3899999997</v>
      </c>
      <c r="E25" s="3">
        <v>5143410.46</v>
      </c>
      <c r="F25" s="3">
        <v>4405034.22</v>
      </c>
      <c r="G25" s="3">
        <v>4760117.5599999996</v>
      </c>
      <c r="H25" s="3">
        <v>5363080.62</v>
      </c>
      <c r="I25" s="3">
        <v>4769201.8499999996</v>
      </c>
      <c r="J25" s="3">
        <v>4853133.21</v>
      </c>
      <c r="K25" s="3">
        <v>5147863.6100000003</v>
      </c>
      <c r="L25" s="3">
        <v>5490202.96</v>
      </c>
      <c r="M25" s="3">
        <v>5071987.5199999996</v>
      </c>
      <c r="N25" s="3">
        <v>5362901.3899999997</v>
      </c>
      <c r="O25" s="3">
        <f t="shared" si="0"/>
        <v>60360271.5</v>
      </c>
      <c r="P25">
        <v>2428</v>
      </c>
    </row>
    <row r="26" spans="1:16" x14ac:dyDescent="0.2">
      <c r="A26" t="s">
        <v>6</v>
      </c>
      <c r="C26" s="3">
        <v>7285714.7999999998</v>
      </c>
      <c r="D26" s="3">
        <v>6604914.0800000001</v>
      </c>
      <c r="E26" s="3">
        <v>7516960.4000000004</v>
      </c>
      <c r="F26" s="3">
        <v>6847905.1600000001</v>
      </c>
      <c r="G26" s="3">
        <v>7796948.8600000003</v>
      </c>
      <c r="H26" s="3">
        <v>8729867.4100000001</v>
      </c>
      <c r="I26" s="3">
        <v>7670877.0199999996</v>
      </c>
      <c r="J26" s="3">
        <v>7816519.5099999998</v>
      </c>
      <c r="K26" s="3">
        <v>8738038.6899999995</v>
      </c>
      <c r="L26" s="3">
        <v>8681384.0399999991</v>
      </c>
      <c r="M26" s="3">
        <v>8077254.5199999996</v>
      </c>
      <c r="N26" s="3">
        <v>8680119.9700000007</v>
      </c>
      <c r="O26" s="3">
        <f t="shared" si="0"/>
        <v>94446504.459999993</v>
      </c>
      <c r="P26">
        <v>3307</v>
      </c>
    </row>
    <row r="27" spans="1:16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6" x14ac:dyDescent="0.2">
      <c r="A28" t="s">
        <v>18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6" x14ac:dyDescent="0.2">
      <c r="B29" t="s">
        <v>102</v>
      </c>
      <c r="C29" s="3">
        <v>305788.79999999999</v>
      </c>
      <c r="D29" s="3">
        <v>320426.21999999997</v>
      </c>
      <c r="E29" s="3">
        <v>391336.55</v>
      </c>
      <c r="F29" s="3">
        <v>336544.96</v>
      </c>
      <c r="G29" s="3">
        <v>378922.48</v>
      </c>
      <c r="H29" s="3">
        <v>401452.16</v>
      </c>
      <c r="I29" s="3">
        <v>380962.09</v>
      </c>
      <c r="J29" s="3">
        <v>327849.39</v>
      </c>
      <c r="K29" s="3">
        <v>362056.29</v>
      </c>
      <c r="L29" s="3">
        <v>391572.05</v>
      </c>
      <c r="M29" s="3">
        <v>381016.44</v>
      </c>
      <c r="N29" s="3">
        <v>604346.18000000005</v>
      </c>
      <c r="O29" s="3">
        <f t="shared" si="0"/>
        <v>4582273.6099999994</v>
      </c>
      <c r="P29">
        <v>285</v>
      </c>
    </row>
    <row r="30" spans="1:16" x14ac:dyDescent="0.2">
      <c r="B30" t="s">
        <v>103</v>
      </c>
      <c r="C30" s="3">
        <v>127043.73</v>
      </c>
      <c r="D30" s="3">
        <v>131382.14000000001</v>
      </c>
      <c r="E30" s="3">
        <v>124708.41</v>
      </c>
      <c r="F30" s="3">
        <v>76330.34</v>
      </c>
      <c r="G30" s="3">
        <v>91661.23</v>
      </c>
      <c r="H30" s="3">
        <v>112372</v>
      </c>
      <c r="I30" s="3">
        <v>99139.33</v>
      </c>
      <c r="J30" s="3">
        <v>97009.94</v>
      </c>
      <c r="K30" s="3">
        <v>94936.17</v>
      </c>
      <c r="L30" s="3">
        <v>85436.71</v>
      </c>
      <c r="M30" s="3">
        <v>104652.49</v>
      </c>
      <c r="N30" s="3">
        <v>131038.24</v>
      </c>
      <c r="O30" s="3">
        <f t="shared" si="0"/>
        <v>1275710.73</v>
      </c>
      <c r="P30">
        <v>52</v>
      </c>
    </row>
    <row r="31" spans="1:16" x14ac:dyDescent="0.2">
      <c r="B31" t="s">
        <v>19</v>
      </c>
      <c r="C31" s="3">
        <v>13629.23</v>
      </c>
      <c r="D31" s="3">
        <v>8018.53</v>
      </c>
      <c r="E31" s="3">
        <v>7340.95</v>
      </c>
      <c r="F31" s="3">
        <v>7269.11</v>
      </c>
      <c r="G31" s="3">
        <v>6754.28</v>
      </c>
      <c r="H31" s="3">
        <v>8050.8</v>
      </c>
      <c r="I31" s="3">
        <v>6641.57</v>
      </c>
      <c r="J31" s="3">
        <v>7368.57</v>
      </c>
      <c r="K31" s="3">
        <v>8022.79</v>
      </c>
      <c r="L31" s="3">
        <v>6708.72</v>
      </c>
      <c r="M31" s="3">
        <v>8036.75</v>
      </c>
      <c r="N31" s="3">
        <v>11359.04</v>
      </c>
      <c r="O31" s="3">
        <f t="shared" si="0"/>
        <v>99200.34</v>
      </c>
      <c r="P31">
        <v>21</v>
      </c>
    </row>
    <row r="32" spans="1:16" x14ac:dyDescent="0.2">
      <c r="B32" t="s">
        <v>20</v>
      </c>
      <c r="C32" s="3">
        <v>31147.53</v>
      </c>
      <c r="D32" s="3">
        <v>29472.19</v>
      </c>
      <c r="E32" s="3">
        <v>49396.85</v>
      </c>
      <c r="F32" s="3">
        <v>47069.2</v>
      </c>
      <c r="G32" s="3">
        <v>52031.68</v>
      </c>
      <c r="H32" s="3">
        <v>55794.57</v>
      </c>
      <c r="I32" s="3">
        <v>40151.550000000003</v>
      </c>
      <c r="J32" s="3">
        <v>44379.69</v>
      </c>
      <c r="K32" s="3">
        <v>59606.7</v>
      </c>
      <c r="L32" s="3">
        <v>54230.79</v>
      </c>
      <c r="M32" s="3">
        <v>66297.460000000006</v>
      </c>
      <c r="N32" s="3">
        <v>65114.55</v>
      </c>
      <c r="O32" s="3">
        <f t="shared" si="0"/>
        <v>594692.76</v>
      </c>
      <c r="P32">
        <v>96</v>
      </c>
    </row>
    <row r="33" spans="2:16" x14ac:dyDescent="0.2">
      <c r="B33" t="s">
        <v>104</v>
      </c>
      <c r="C33" s="3">
        <v>40544.82</v>
      </c>
      <c r="D33" s="3">
        <v>39388.39</v>
      </c>
      <c r="E33" s="3">
        <v>35062.61</v>
      </c>
      <c r="F33" s="3">
        <v>16152.69</v>
      </c>
      <c r="G33" s="3">
        <v>13710.48</v>
      </c>
      <c r="H33" s="3">
        <v>14420.8</v>
      </c>
      <c r="I33" s="3">
        <v>18699.89</v>
      </c>
      <c r="J33" s="3">
        <v>16903.12</v>
      </c>
      <c r="K33" s="3">
        <v>14943.82</v>
      </c>
      <c r="L33" s="3">
        <v>14926.79</v>
      </c>
      <c r="M33" s="3">
        <v>10777.04</v>
      </c>
      <c r="N33" s="3">
        <v>26386.09</v>
      </c>
      <c r="O33" s="3">
        <f t="shared" si="0"/>
        <v>261916.54</v>
      </c>
      <c r="P33">
        <v>61</v>
      </c>
    </row>
    <row r="34" spans="2:16" x14ac:dyDescent="0.2">
      <c r="C34" s="3">
        <v>0</v>
      </c>
      <c r="D34" s="3">
        <v>0</v>
      </c>
      <c r="E34" s="3">
        <v>4818.2</v>
      </c>
      <c r="F34" s="3">
        <v>0</v>
      </c>
      <c r="G34" s="3">
        <v>0</v>
      </c>
      <c r="H34" s="3">
        <v>4783.2700000000004</v>
      </c>
      <c r="I34" s="3">
        <v>2758.22</v>
      </c>
      <c r="J34" s="3">
        <v>2248.4299999999998</v>
      </c>
      <c r="K34" s="3">
        <v>6590.3</v>
      </c>
      <c r="L34" s="3">
        <v>3489.93</v>
      </c>
      <c r="M34" s="3">
        <v>2773.48</v>
      </c>
      <c r="N34" s="3">
        <v>7102.06</v>
      </c>
      <c r="O34" s="3">
        <f t="shared" si="0"/>
        <v>34563.89</v>
      </c>
      <c r="P34">
        <v>23</v>
      </c>
    </row>
    <row r="35" spans="2:16" x14ac:dyDescent="0.2">
      <c r="B35" t="s">
        <v>105</v>
      </c>
      <c r="C35" s="3">
        <v>245256.51</v>
      </c>
      <c r="D35" s="3">
        <v>244888.13</v>
      </c>
      <c r="E35" s="3">
        <v>276200.28000000003</v>
      </c>
      <c r="F35" s="3">
        <v>214519.79</v>
      </c>
      <c r="G35" s="3">
        <v>246961.01</v>
      </c>
      <c r="H35" s="3">
        <v>227178.44</v>
      </c>
      <c r="I35" s="3">
        <v>202950.95</v>
      </c>
      <c r="J35" s="3">
        <v>215266.78</v>
      </c>
      <c r="K35" s="3">
        <v>211329.41</v>
      </c>
      <c r="L35" s="3">
        <v>227461.73</v>
      </c>
      <c r="M35" s="3">
        <v>199804.79999999999</v>
      </c>
      <c r="N35" s="3">
        <v>194374.31</v>
      </c>
      <c r="O35" s="3">
        <f t="shared" si="0"/>
        <v>2706192.14</v>
      </c>
      <c r="P35">
        <v>101</v>
      </c>
    </row>
    <row r="36" spans="2:16" x14ac:dyDescent="0.2">
      <c r="B36" t="s">
        <v>106</v>
      </c>
      <c r="C36" s="3">
        <v>29119.89</v>
      </c>
      <c r="D36" s="3">
        <v>34630.68</v>
      </c>
      <c r="E36" s="3">
        <v>36336.480000000003</v>
      </c>
      <c r="F36" s="3">
        <v>45203.3</v>
      </c>
      <c r="G36" s="3">
        <v>38744.57</v>
      </c>
      <c r="H36" s="3">
        <v>35600.01</v>
      </c>
      <c r="I36" s="3">
        <v>35273.69</v>
      </c>
      <c r="J36" s="3">
        <v>29340.16</v>
      </c>
      <c r="K36" s="3">
        <v>30691.93</v>
      </c>
      <c r="L36" s="3">
        <v>39342.9</v>
      </c>
      <c r="M36" s="3">
        <v>33456.080000000002</v>
      </c>
      <c r="N36" s="3">
        <v>28657.34</v>
      </c>
      <c r="O36" s="3">
        <f t="shared" si="0"/>
        <v>416397.03000000009</v>
      </c>
      <c r="P36">
        <v>15</v>
      </c>
    </row>
    <row r="37" spans="2:16" x14ac:dyDescent="0.2">
      <c r="B37" t="s">
        <v>21</v>
      </c>
      <c r="C37" s="3">
        <v>408962.07</v>
      </c>
      <c r="D37" s="3">
        <v>379890.41</v>
      </c>
      <c r="E37" s="3">
        <v>508106.97</v>
      </c>
      <c r="F37" s="3">
        <v>480313.09</v>
      </c>
      <c r="G37" s="3">
        <v>481684.25</v>
      </c>
      <c r="H37" s="3">
        <v>521579.39</v>
      </c>
      <c r="I37" s="3">
        <v>420828.39</v>
      </c>
      <c r="J37" s="3">
        <v>531277.04</v>
      </c>
      <c r="K37" s="3">
        <v>542542.63</v>
      </c>
      <c r="L37" s="3">
        <v>567754.02</v>
      </c>
      <c r="M37" s="3">
        <v>520791.82</v>
      </c>
      <c r="N37" s="3">
        <v>581557.59</v>
      </c>
      <c r="O37" s="3">
        <f t="shared" si="0"/>
        <v>5945287.6699999999</v>
      </c>
      <c r="P37">
        <v>309</v>
      </c>
    </row>
    <row r="38" spans="2:16" x14ac:dyDescent="0.2">
      <c r="B38" t="s">
        <v>107</v>
      </c>
      <c r="C38" s="3">
        <v>43304.07</v>
      </c>
      <c r="D38" s="3">
        <v>49420.23</v>
      </c>
      <c r="E38" s="3">
        <v>47639.58</v>
      </c>
      <c r="F38" s="3">
        <v>54026.8</v>
      </c>
      <c r="G38" s="3">
        <v>138692.14000000001</v>
      </c>
      <c r="H38" s="3">
        <v>168613.44</v>
      </c>
      <c r="I38" s="3">
        <v>135217.62</v>
      </c>
      <c r="J38" s="3">
        <v>161773.13</v>
      </c>
      <c r="K38" s="3">
        <v>104335.8</v>
      </c>
      <c r="L38" s="3">
        <v>81731.960000000006</v>
      </c>
      <c r="M38" s="3">
        <v>63155.61</v>
      </c>
      <c r="N38" s="3">
        <v>32825.24</v>
      </c>
      <c r="O38" s="3">
        <f t="shared" si="0"/>
        <v>1080735.6200000001</v>
      </c>
      <c r="P38">
        <v>15</v>
      </c>
    </row>
    <row r="39" spans="2:16" x14ac:dyDescent="0.2">
      <c r="B39" t="s">
        <v>108</v>
      </c>
      <c r="C39" s="3">
        <v>570893.96</v>
      </c>
      <c r="D39" s="3">
        <v>554151.18000000005</v>
      </c>
      <c r="E39" s="3">
        <v>660837.71</v>
      </c>
      <c r="F39" s="3">
        <v>173368.03</v>
      </c>
      <c r="G39" s="3">
        <v>209157.48</v>
      </c>
      <c r="H39" s="3">
        <v>208332.88</v>
      </c>
      <c r="I39" s="3">
        <v>198518.7</v>
      </c>
      <c r="J39" s="3">
        <v>198311.42</v>
      </c>
      <c r="K39" s="3">
        <v>214851.18</v>
      </c>
      <c r="L39" s="3">
        <v>227166.48</v>
      </c>
      <c r="M39" s="3">
        <v>285960.65999999997</v>
      </c>
      <c r="N39" s="3">
        <v>240941.9</v>
      </c>
      <c r="O39" s="3">
        <f t="shared" si="0"/>
        <v>3742491.5800000005</v>
      </c>
      <c r="P39">
        <v>69</v>
      </c>
    </row>
    <row r="40" spans="2:16" x14ac:dyDescent="0.2">
      <c r="B40" t="s">
        <v>109</v>
      </c>
      <c r="C40" s="3">
        <v>136988.9</v>
      </c>
      <c r="D40" s="3">
        <v>137368</v>
      </c>
      <c r="E40" s="3">
        <v>157486.98000000001</v>
      </c>
      <c r="F40" s="3">
        <v>137921.99</v>
      </c>
      <c r="G40" s="3">
        <v>220329.8</v>
      </c>
      <c r="H40" s="3">
        <v>173625.1</v>
      </c>
      <c r="I40" s="3">
        <v>168337.47</v>
      </c>
      <c r="J40" s="3">
        <v>174182.26</v>
      </c>
      <c r="K40" s="3">
        <v>158535.54999999999</v>
      </c>
      <c r="L40" s="3">
        <v>242840.6</v>
      </c>
      <c r="M40" s="3">
        <v>146806.47</v>
      </c>
      <c r="N40" s="3">
        <v>145785.72</v>
      </c>
      <c r="O40" s="3">
        <f t="shared" si="0"/>
        <v>2000208.84</v>
      </c>
      <c r="P40">
        <v>59</v>
      </c>
    </row>
    <row r="41" spans="2:16" x14ac:dyDescent="0.2">
      <c r="B41" t="s">
        <v>110</v>
      </c>
      <c r="C41" s="3">
        <v>831140.41</v>
      </c>
      <c r="D41" s="3">
        <v>846336.78</v>
      </c>
      <c r="E41" s="3">
        <v>1553551.31</v>
      </c>
      <c r="F41" s="3">
        <v>1556698.51</v>
      </c>
      <c r="G41" s="3">
        <v>1680531.81</v>
      </c>
      <c r="H41" s="3">
        <v>1739074.35</v>
      </c>
      <c r="I41" s="3">
        <v>1603509.59</v>
      </c>
      <c r="J41" s="3">
        <v>1687464.47</v>
      </c>
      <c r="K41" s="3">
        <v>1544518.11</v>
      </c>
      <c r="L41" s="3">
        <v>1547815.35</v>
      </c>
      <c r="M41" s="3">
        <v>1442941.69</v>
      </c>
      <c r="N41" s="3">
        <v>1272622.43</v>
      </c>
      <c r="O41" s="3">
        <f t="shared" si="0"/>
        <v>17306204.809999999</v>
      </c>
      <c r="P41">
        <v>145</v>
      </c>
    </row>
    <row r="42" spans="2:16" x14ac:dyDescent="0.2">
      <c r="B42" t="s">
        <v>111</v>
      </c>
      <c r="C42" s="3">
        <v>23686.03</v>
      </c>
      <c r="D42" s="3">
        <v>8554.83</v>
      </c>
      <c r="E42" s="3">
        <v>36313.01</v>
      </c>
      <c r="F42" s="3">
        <v>135656.34</v>
      </c>
      <c r="G42" s="3">
        <v>42304.35</v>
      </c>
      <c r="H42" s="3">
        <v>61966.12</v>
      </c>
      <c r="I42" s="3">
        <v>72763.320000000007</v>
      </c>
      <c r="J42" s="3">
        <v>59547.86</v>
      </c>
      <c r="K42" s="3">
        <v>53099.83</v>
      </c>
      <c r="L42" s="3">
        <v>116332.33</v>
      </c>
      <c r="M42" s="3">
        <v>57469.01</v>
      </c>
      <c r="N42" s="3">
        <v>105073.21</v>
      </c>
      <c r="O42" s="3">
        <f t="shared" si="0"/>
        <v>772766.24</v>
      </c>
      <c r="P42">
        <v>14</v>
      </c>
    </row>
    <row r="43" spans="2:16" x14ac:dyDescent="0.2">
      <c r="B43" t="s">
        <v>112</v>
      </c>
      <c r="C43" s="3">
        <v>440881.71</v>
      </c>
      <c r="D43" s="3">
        <v>375100</v>
      </c>
      <c r="E43" s="3">
        <v>553398.39</v>
      </c>
      <c r="F43" s="3">
        <v>490722.72</v>
      </c>
      <c r="G43" s="3">
        <v>549732.44999999995</v>
      </c>
      <c r="H43" s="3">
        <v>614172.11</v>
      </c>
      <c r="I43" s="3">
        <v>485780.77</v>
      </c>
      <c r="J43" s="3">
        <v>581787.21</v>
      </c>
      <c r="K43" s="3">
        <v>517706.81</v>
      </c>
      <c r="L43" s="3">
        <v>604505.47</v>
      </c>
      <c r="M43" s="3">
        <v>463057.43</v>
      </c>
      <c r="N43" s="3">
        <v>556186.55000000005</v>
      </c>
      <c r="O43" s="3">
        <f t="shared" si="0"/>
        <v>6233031.6199999992</v>
      </c>
      <c r="P43">
        <v>312</v>
      </c>
    </row>
    <row r="44" spans="2:16" x14ac:dyDescent="0.2">
      <c r="B44" t="s">
        <v>113</v>
      </c>
      <c r="C44" s="3">
        <v>342529.63</v>
      </c>
      <c r="D44" s="3">
        <v>330124</v>
      </c>
      <c r="E44" s="3">
        <v>528972.57999999996</v>
      </c>
      <c r="F44" s="3">
        <v>209891.3</v>
      </c>
      <c r="G44" s="3">
        <v>259616.53</v>
      </c>
      <c r="H44" s="3">
        <v>260168.08</v>
      </c>
      <c r="I44" s="3">
        <v>248081.86</v>
      </c>
      <c r="J44" s="3">
        <v>213074.33</v>
      </c>
      <c r="K44" s="3">
        <v>202742.85</v>
      </c>
      <c r="L44" s="3">
        <v>237627.82</v>
      </c>
      <c r="M44" s="3">
        <v>143462.79999999999</v>
      </c>
      <c r="N44" s="3">
        <v>229857.25</v>
      </c>
      <c r="O44" s="3">
        <f t="shared" si="0"/>
        <v>3206149.03</v>
      </c>
      <c r="P44">
        <v>201</v>
      </c>
    </row>
    <row r="45" spans="2:16" x14ac:dyDescent="0.2">
      <c r="B45" t="s">
        <v>114</v>
      </c>
      <c r="C45" s="3">
        <v>230788.91</v>
      </c>
      <c r="D45" s="3">
        <v>141922.4</v>
      </c>
      <c r="E45" s="3">
        <v>103524.46</v>
      </c>
      <c r="F45" s="3">
        <v>108954.87</v>
      </c>
      <c r="G45" s="3">
        <v>183184.23</v>
      </c>
      <c r="H45" s="3">
        <v>80620.86</v>
      </c>
      <c r="I45" s="3">
        <v>83644.45</v>
      </c>
      <c r="J45" s="3">
        <v>101194.09</v>
      </c>
      <c r="K45" s="3">
        <v>87866.240000000005</v>
      </c>
      <c r="L45" s="3">
        <v>101371.02</v>
      </c>
      <c r="M45" s="3">
        <v>86027.02</v>
      </c>
      <c r="N45" s="3">
        <v>60466.42</v>
      </c>
      <c r="O45" s="3">
        <f t="shared" si="0"/>
        <v>1369564.97</v>
      </c>
      <c r="P45">
        <v>40</v>
      </c>
    </row>
    <row r="46" spans="2:16" x14ac:dyDescent="0.2">
      <c r="B46" t="s">
        <v>115</v>
      </c>
      <c r="C46" s="3">
        <v>81988.37</v>
      </c>
      <c r="D46" s="3">
        <v>32846.949999999997</v>
      </c>
      <c r="E46" s="3">
        <v>99416.58</v>
      </c>
      <c r="F46" s="3">
        <v>63887.56</v>
      </c>
      <c r="G46" s="3">
        <v>44609.57</v>
      </c>
      <c r="H46" s="3">
        <v>46458.81</v>
      </c>
      <c r="I46" s="3">
        <v>39216.230000000003</v>
      </c>
      <c r="J46" s="3">
        <v>53063.67</v>
      </c>
      <c r="K46" s="3">
        <v>36167.660000000003</v>
      </c>
      <c r="L46" s="3">
        <v>62151.08</v>
      </c>
      <c r="M46" s="3">
        <v>44379.34</v>
      </c>
      <c r="N46" s="3">
        <v>50738.14</v>
      </c>
      <c r="O46" s="3">
        <f t="shared" si="0"/>
        <v>654923.95999999985</v>
      </c>
      <c r="P46">
        <v>43</v>
      </c>
    </row>
    <row r="47" spans="2:16" x14ac:dyDescent="0.2">
      <c r="B47" t="s">
        <v>116</v>
      </c>
      <c r="C47" s="3">
        <v>94340.92</v>
      </c>
      <c r="D47" s="3">
        <v>110165.73</v>
      </c>
      <c r="E47" s="3">
        <v>115980.11</v>
      </c>
      <c r="F47" s="3">
        <v>214427.42</v>
      </c>
      <c r="G47" s="3">
        <v>171591.75</v>
      </c>
      <c r="H47" s="3">
        <v>157730.51999999999</v>
      </c>
      <c r="I47" s="3">
        <v>173669.26</v>
      </c>
      <c r="J47" s="3">
        <v>143416.82</v>
      </c>
      <c r="K47" s="3">
        <v>147818.10999999999</v>
      </c>
      <c r="L47" s="3">
        <v>117192.74</v>
      </c>
      <c r="M47" s="3">
        <v>145161.92000000001</v>
      </c>
      <c r="N47" s="3">
        <v>186467.83</v>
      </c>
      <c r="O47" s="3">
        <f t="shared" si="0"/>
        <v>1777963.1300000001</v>
      </c>
      <c r="P47">
        <v>88</v>
      </c>
    </row>
    <row r="48" spans="2:16" x14ac:dyDescent="0.2">
      <c r="B48" t="s">
        <v>117</v>
      </c>
      <c r="C48" s="3">
        <v>161423.64000000001</v>
      </c>
      <c r="D48" s="3">
        <v>144851.54999999999</v>
      </c>
      <c r="E48" s="3">
        <v>228077.38</v>
      </c>
      <c r="F48" s="3">
        <v>168205.5</v>
      </c>
      <c r="G48" s="3">
        <v>187093.81</v>
      </c>
      <c r="H48" s="3">
        <v>212077.24</v>
      </c>
      <c r="I48" s="3">
        <v>209315.76</v>
      </c>
      <c r="J48" s="3">
        <v>169942.05</v>
      </c>
      <c r="K48" s="3">
        <v>196161.42</v>
      </c>
      <c r="L48" s="3">
        <v>179795.22</v>
      </c>
      <c r="M48" s="3">
        <v>159050.4</v>
      </c>
      <c r="N48" s="3">
        <v>272751.87</v>
      </c>
      <c r="O48" s="3">
        <f t="shared" si="0"/>
        <v>2288745.84</v>
      </c>
      <c r="P48">
        <v>119</v>
      </c>
    </row>
    <row r="49" spans="1:16" x14ac:dyDescent="0.2">
      <c r="B49" t="s">
        <v>118</v>
      </c>
      <c r="C49" s="3">
        <v>393834.11</v>
      </c>
      <c r="D49" s="3">
        <v>297655.07</v>
      </c>
      <c r="E49" s="3">
        <v>345673.71</v>
      </c>
      <c r="F49" s="3">
        <v>214176.76</v>
      </c>
      <c r="G49" s="3">
        <v>224597.15</v>
      </c>
      <c r="H49" s="3">
        <v>295200.82</v>
      </c>
      <c r="I49" s="3">
        <v>193390.7</v>
      </c>
      <c r="J49" s="3">
        <v>269631.06</v>
      </c>
      <c r="K49" s="3">
        <v>262604.95</v>
      </c>
      <c r="L49" s="3">
        <v>214999.61</v>
      </c>
      <c r="M49" s="3">
        <v>231898.82</v>
      </c>
      <c r="N49" s="3">
        <v>270952.01</v>
      </c>
      <c r="O49" s="3">
        <f t="shared" si="0"/>
        <v>3214614.7699999996</v>
      </c>
      <c r="P49">
        <v>263</v>
      </c>
    </row>
    <row r="50" spans="1:16" x14ac:dyDescent="0.2">
      <c r="A50" t="s">
        <v>6</v>
      </c>
      <c r="C50" s="3">
        <v>4553293.24</v>
      </c>
      <c r="D50" s="3">
        <v>4216593.41</v>
      </c>
      <c r="E50" s="3">
        <v>5864179.0999999996</v>
      </c>
      <c r="F50" s="3">
        <v>4751340.28</v>
      </c>
      <c r="G50" s="3">
        <v>5221911.05</v>
      </c>
      <c r="H50" s="3">
        <v>5399271.7699999996</v>
      </c>
      <c r="I50" s="3">
        <v>4818851.41</v>
      </c>
      <c r="J50" s="3">
        <v>5085031.49</v>
      </c>
      <c r="K50" s="3">
        <v>4857128.55</v>
      </c>
      <c r="L50" s="3">
        <v>5124453.32</v>
      </c>
      <c r="M50" s="3">
        <v>4596977.53</v>
      </c>
      <c r="N50" s="3">
        <v>5074603.97</v>
      </c>
      <c r="O50" s="3">
        <f t="shared" si="0"/>
        <v>59563635.120000005</v>
      </c>
      <c r="P50">
        <v>2331</v>
      </c>
    </row>
    <row r="51" spans="1:16" x14ac:dyDescent="0.2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6" x14ac:dyDescent="0.2">
      <c r="A52" t="s">
        <v>22</v>
      </c>
      <c r="E52" s="3"/>
      <c r="H52" s="3"/>
      <c r="I52" s="3"/>
      <c r="J52" s="3"/>
      <c r="K52" s="3"/>
      <c r="L52" s="3"/>
      <c r="M52" s="3"/>
      <c r="N52" s="3"/>
      <c r="O52" s="3"/>
    </row>
    <row r="53" spans="1:16" x14ac:dyDescent="0.2">
      <c r="B53" t="s">
        <v>23</v>
      </c>
      <c r="C53" s="3">
        <v>8000950.3499999996</v>
      </c>
      <c r="D53" s="3">
        <v>7744835.7800000003</v>
      </c>
      <c r="E53" s="3">
        <v>10950077.449999999</v>
      </c>
      <c r="F53" s="3">
        <v>11255356.59</v>
      </c>
      <c r="G53" s="3">
        <v>12714950.73</v>
      </c>
      <c r="H53" s="3">
        <v>13154064.029999999</v>
      </c>
      <c r="I53" s="3">
        <v>12363558.189999999</v>
      </c>
      <c r="J53" s="3">
        <v>12442893.460000001</v>
      </c>
      <c r="K53" s="3">
        <v>10594737.35</v>
      </c>
      <c r="L53" s="3">
        <v>12176945.6</v>
      </c>
      <c r="M53" s="3">
        <v>10580637.83</v>
      </c>
      <c r="N53" s="3">
        <v>10570791.689999999</v>
      </c>
      <c r="O53" s="3">
        <f t="shared" si="0"/>
        <v>132549799.05</v>
      </c>
      <c r="P53">
        <v>1470</v>
      </c>
    </row>
    <row r="54" spans="1:16" x14ac:dyDescent="0.2">
      <c r="B54" t="s">
        <v>24</v>
      </c>
      <c r="C54" s="3">
        <v>1784763.85</v>
      </c>
      <c r="D54" s="3">
        <v>1719566.37</v>
      </c>
      <c r="E54" s="3">
        <v>2544163.5099999998</v>
      </c>
      <c r="F54" s="3">
        <v>2458039.38</v>
      </c>
      <c r="G54" s="3">
        <v>2567158.31</v>
      </c>
      <c r="H54" s="3">
        <v>2592191.17</v>
      </c>
      <c r="I54" s="3">
        <v>2415878.17</v>
      </c>
      <c r="J54" s="3">
        <v>2491925.0099999998</v>
      </c>
      <c r="K54" s="3">
        <v>2620600.2999999998</v>
      </c>
      <c r="L54" s="3">
        <v>2678226.5</v>
      </c>
      <c r="M54" s="3">
        <v>2454495.98</v>
      </c>
      <c r="N54" s="3">
        <v>2386168.5099999998</v>
      </c>
      <c r="O54" s="3">
        <f t="shared" si="0"/>
        <v>28713177.060000002</v>
      </c>
      <c r="P54">
        <v>607</v>
      </c>
    </row>
    <row r="55" spans="1:16" x14ac:dyDescent="0.2">
      <c r="B55" t="s">
        <v>25</v>
      </c>
      <c r="C55" s="3">
        <v>490149.28</v>
      </c>
      <c r="D55" s="3">
        <v>425809.24</v>
      </c>
      <c r="E55" s="3">
        <v>1123348.8600000001</v>
      </c>
      <c r="F55" s="3">
        <v>1573687.86</v>
      </c>
      <c r="G55" s="3">
        <v>1583205.75</v>
      </c>
      <c r="H55" s="3">
        <v>1890491.79</v>
      </c>
      <c r="I55" s="3">
        <v>1482368.79</v>
      </c>
      <c r="J55" s="3">
        <v>1449866.44</v>
      </c>
      <c r="K55" s="3">
        <v>1539430.66</v>
      </c>
      <c r="L55" s="3">
        <v>1419005.67</v>
      </c>
      <c r="M55" s="3">
        <v>1318914.32</v>
      </c>
      <c r="N55" s="3">
        <v>2009260.43</v>
      </c>
      <c r="O55" s="3">
        <f t="shared" si="0"/>
        <v>16305539.09</v>
      </c>
      <c r="P55">
        <v>385</v>
      </c>
    </row>
    <row r="56" spans="1:16" x14ac:dyDescent="0.2">
      <c r="A56" t="s">
        <v>6</v>
      </c>
      <c r="C56" s="3">
        <v>10275863.48</v>
      </c>
      <c r="D56" s="3">
        <v>9890211.3900000006</v>
      </c>
      <c r="E56" s="3">
        <v>14617589.82</v>
      </c>
      <c r="F56" s="3">
        <v>15287083.83</v>
      </c>
      <c r="G56" s="3">
        <v>16865314.789999999</v>
      </c>
      <c r="H56" s="3">
        <v>17636746.989999998</v>
      </c>
      <c r="I56" s="3">
        <v>16261805.15</v>
      </c>
      <c r="J56" s="3">
        <v>16384684.91</v>
      </c>
      <c r="K56" s="3">
        <v>14754768.310000001</v>
      </c>
      <c r="L56" s="3">
        <v>16274177.77</v>
      </c>
      <c r="M56" s="3">
        <v>14354048.130000001</v>
      </c>
      <c r="N56" s="3">
        <v>14966220.630000001</v>
      </c>
      <c r="O56" s="3">
        <f t="shared" si="0"/>
        <v>177568515.19999999</v>
      </c>
      <c r="P56">
        <v>2462</v>
      </c>
    </row>
    <row r="57" spans="1:16" x14ac:dyDescent="0.2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6" x14ac:dyDescent="0.2">
      <c r="A58" t="s">
        <v>26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6" x14ac:dyDescent="0.2">
      <c r="B59" t="s">
        <v>27</v>
      </c>
      <c r="C59" s="3">
        <v>25864597.829999998</v>
      </c>
      <c r="D59" s="3">
        <v>26083315.32</v>
      </c>
      <c r="E59" s="3">
        <v>35049409.979999997</v>
      </c>
      <c r="F59" s="3">
        <v>28835958.27</v>
      </c>
      <c r="G59" s="3">
        <v>33340470.93</v>
      </c>
      <c r="H59" s="3">
        <v>34638423.829999998</v>
      </c>
      <c r="I59" s="3">
        <v>31379182.140000001</v>
      </c>
      <c r="J59" s="3">
        <v>32334277.359999999</v>
      </c>
      <c r="K59" s="3">
        <v>28648888.789999999</v>
      </c>
      <c r="L59" s="3">
        <v>29601164.91</v>
      </c>
      <c r="M59" s="3">
        <v>28308413.5</v>
      </c>
      <c r="N59" s="3">
        <v>28710236.109999999</v>
      </c>
      <c r="O59" s="3">
        <f t="shared" si="0"/>
        <v>362794338.97000003</v>
      </c>
      <c r="P59">
        <v>1574</v>
      </c>
    </row>
    <row r="60" spans="1:16" x14ac:dyDescent="0.2">
      <c r="B60" t="s">
        <v>28</v>
      </c>
      <c r="C60" s="3">
        <v>4484918.0199999996</v>
      </c>
      <c r="D60" s="3">
        <v>4726807.68</v>
      </c>
      <c r="E60" s="3">
        <v>5796793.9699999997</v>
      </c>
      <c r="F60" s="3">
        <v>5037473.1399999997</v>
      </c>
      <c r="G60" s="3">
        <v>5337022.59</v>
      </c>
      <c r="H60" s="3">
        <v>5503469.4400000004</v>
      </c>
      <c r="I60" s="3">
        <v>5628058.6200000001</v>
      </c>
      <c r="J60" s="3">
        <v>5761395.4800000004</v>
      </c>
      <c r="K60" s="3">
        <v>5497691.7400000002</v>
      </c>
      <c r="L60" s="3">
        <v>5224139.91</v>
      </c>
      <c r="M60" s="3">
        <v>5989097.3600000003</v>
      </c>
      <c r="N60" s="3">
        <v>6576164.21</v>
      </c>
      <c r="O60" s="3">
        <f t="shared" si="0"/>
        <v>65563032.160000004</v>
      </c>
      <c r="P60">
        <v>536</v>
      </c>
    </row>
    <row r="61" spans="1:16" x14ac:dyDescent="0.2">
      <c r="B61" t="s">
        <v>29</v>
      </c>
      <c r="C61" s="3">
        <v>2948753.25</v>
      </c>
      <c r="D61" s="3">
        <v>2858932.74</v>
      </c>
      <c r="E61" s="3">
        <v>2989520.42</v>
      </c>
      <c r="F61" s="3">
        <v>3188728.79</v>
      </c>
      <c r="G61" s="3">
        <v>3241250.52</v>
      </c>
      <c r="H61" s="3">
        <v>3550516.33</v>
      </c>
      <c r="I61" s="3">
        <v>3402062.45</v>
      </c>
      <c r="J61" s="3">
        <v>3513560.22</v>
      </c>
      <c r="K61" s="3">
        <v>3714999.19</v>
      </c>
      <c r="L61" s="3">
        <v>3464152.33</v>
      </c>
      <c r="M61" s="3">
        <v>4226640.47</v>
      </c>
      <c r="N61" s="3">
        <v>4967444.7699999996</v>
      </c>
      <c r="O61" s="3">
        <f t="shared" si="0"/>
        <v>42066561.479999989</v>
      </c>
      <c r="P61">
        <v>401</v>
      </c>
    </row>
    <row r="62" spans="1:16" x14ac:dyDescent="0.2">
      <c r="B62" t="s">
        <v>30</v>
      </c>
      <c r="C62" s="3">
        <v>10548145.76</v>
      </c>
      <c r="D62" s="3">
        <v>9769029.3200000003</v>
      </c>
      <c r="E62" s="3">
        <v>13580772.619999999</v>
      </c>
      <c r="F62" s="3">
        <v>15357101.16</v>
      </c>
      <c r="G62" s="3">
        <v>17934818.170000002</v>
      </c>
      <c r="H62" s="3">
        <v>16092901.359999999</v>
      </c>
      <c r="I62" s="3">
        <v>15063075.18</v>
      </c>
      <c r="J62" s="3">
        <v>13979731.939999999</v>
      </c>
      <c r="K62" s="3">
        <v>14262061.779999999</v>
      </c>
      <c r="L62" s="3">
        <v>13863630.699999999</v>
      </c>
      <c r="M62" s="3">
        <v>12827731.119999999</v>
      </c>
      <c r="N62" s="3">
        <v>11815127.960000001</v>
      </c>
      <c r="O62" s="3">
        <f t="shared" si="0"/>
        <v>165094127.06999999</v>
      </c>
      <c r="P62">
        <v>658</v>
      </c>
    </row>
    <row r="63" spans="1:16" x14ac:dyDescent="0.2">
      <c r="B63" t="s">
        <v>31</v>
      </c>
      <c r="C63" s="3">
        <v>20896469.02</v>
      </c>
      <c r="D63" s="3">
        <v>18916060.210000001</v>
      </c>
      <c r="E63" s="3">
        <v>18458738.140000001</v>
      </c>
      <c r="F63" s="3">
        <v>16513426.49</v>
      </c>
      <c r="G63" s="3">
        <v>17658703.370000001</v>
      </c>
      <c r="H63" s="3">
        <v>17636727.140000001</v>
      </c>
      <c r="I63" s="3">
        <v>17337590.390000001</v>
      </c>
      <c r="J63" s="3">
        <v>18233235.109999999</v>
      </c>
      <c r="K63" s="3">
        <v>19763176.609999999</v>
      </c>
      <c r="L63" s="3">
        <v>18872865.620000001</v>
      </c>
      <c r="M63" s="3">
        <v>19500015.460000001</v>
      </c>
      <c r="N63" s="3">
        <v>27829513.02</v>
      </c>
      <c r="O63" s="3">
        <f t="shared" si="0"/>
        <v>231616520.58000004</v>
      </c>
      <c r="P63">
        <v>1155</v>
      </c>
    </row>
    <row r="64" spans="1:16" x14ac:dyDescent="0.2">
      <c r="B64" t="s">
        <v>32</v>
      </c>
      <c r="C64" s="3">
        <v>2536741.4700000002</v>
      </c>
      <c r="D64" s="3">
        <v>2442244.59</v>
      </c>
      <c r="E64" s="3">
        <v>2500256.33</v>
      </c>
      <c r="F64" s="3">
        <v>2105707.06</v>
      </c>
      <c r="G64" s="3">
        <v>2298779.69</v>
      </c>
      <c r="H64" s="3">
        <v>2332879.39</v>
      </c>
      <c r="I64" s="3">
        <v>2038534.61</v>
      </c>
      <c r="J64" s="3">
        <v>2159327.2200000002</v>
      </c>
      <c r="K64" s="3">
        <v>2242779.52</v>
      </c>
      <c r="L64" s="3">
        <v>2147857.5</v>
      </c>
      <c r="M64" s="3">
        <v>2383323.48</v>
      </c>
      <c r="N64" s="3">
        <v>3236278.34</v>
      </c>
      <c r="O64" s="3">
        <f t="shared" si="0"/>
        <v>28424709.199999999</v>
      </c>
      <c r="P64">
        <v>593</v>
      </c>
    </row>
    <row r="65" spans="1:16" x14ac:dyDescent="0.2">
      <c r="B65" t="s">
        <v>33</v>
      </c>
      <c r="C65" s="3">
        <v>5521250.3600000003</v>
      </c>
      <c r="D65" s="3">
        <v>5243792.9000000004</v>
      </c>
      <c r="E65" s="3">
        <v>6527418.75</v>
      </c>
      <c r="F65" s="3">
        <v>6295100.6900000004</v>
      </c>
      <c r="G65" s="3">
        <v>7222077.8200000003</v>
      </c>
      <c r="H65" s="3">
        <v>7163780.2400000002</v>
      </c>
      <c r="I65" s="3">
        <v>7114798.3099999996</v>
      </c>
      <c r="J65" s="3">
        <v>7343235.7300000004</v>
      </c>
      <c r="K65" s="3">
        <v>7008478.8600000003</v>
      </c>
      <c r="L65" s="3">
        <v>7020992.6500000004</v>
      </c>
      <c r="M65" s="3">
        <v>6558624.5800000001</v>
      </c>
      <c r="N65" s="3">
        <v>6407514.8799999999</v>
      </c>
      <c r="O65" s="3">
        <f t="shared" si="0"/>
        <v>79427065.770000011</v>
      </c>
      <c r="P65">
        <v>468</v>
      </c>
    </row>
    <row r="66" spans="1:16" x14ac:dyDescent="0.2">
      <c r="B66" t="s">
        <v>34</v>
      </c>
      <c r="C66" s="3">
        <v>5060720.8</v>
      </c>
      <c r="D66" s="3">
        <v>5580474.4699999997</v>
      </c>
      <c r="E66" s="3">
        <v>6806876</v>
      </c>
      <c r="F66" s="3">
        <v>5346447.93</v>
      </c>
      <c r="G66" s="3">
        <v>6149835.04</v>
      </c>
      <c r="H66" s="3">
        <v>6330763.71</v>
      </c>
      <c r="I66" s="3">
        <v>5644286.4699999997</v>
      </c>
      <c r="J66" s="3">
        <v>5688720.1100000003</v>
      </c>
      <c r="K66" s="3">
        <v>6060503.7699999996</v>
      </c>
      <c r="L66" s="3">
        <v>5467529.7699999996</v>
      </c>
      <c r="M66" s="3">
        <v>6386471.2599999998</v>
      </c>
      <c r="N66" s="3">
        <v>9786824.2599999998</v>
      </c>
      <c r="O66" s="3">
        <f t="shared" si="0"/>
        <v>74309453.589999989</v>
      </c>
      <c r="P66">
        <v>1066</v>
      </c>
    </row>
    <row r="67" spans="1:16" x14ac:dyDescent="0.2">
      <c r="B67" t="s">
        <v>35</v>
      </c>
      <c r="C67" s="3">
        <v>3109777.47</v>
      </c>
      <c r="D67" s="3">
        <v>2893916.21</v>
      </c>
      <c r="E67" s="3">
        <v>4548388.6500000004</v>
      </c>
      <c r="F67" s="3">
        <v>3198276.28</v>
      </c>
      <c r="G67" s="3">
        <v>3593230.21</v>
      </c>
      <c r="H67" s="3">
        <v>4138380.61</v>
      </c>
      <c r="I67" s="3">
        <v>3318841.54</v>
      </c>
      <c r="J67" s="3">
        <v>3666066.52</v>
      </c>
      <c r="K67" s="3">
        <v>3548700.6</v>
      </c>
      <c r="L67" s="3">
        <v>3306120.89</v>
      </c>
      <c r="M67" s="3">
        <v>4600057.88</v>
      </c>
      <c r="N67" s="3">
        <v>6276693.6100000003</v>
      </c>
      <c r="O67" s="3">
        <f t="shared" si="0"/>
        <v>46198450.469999999</v>
      </c>
      <c r="P67">
        <v>962</v>
      </c>
    </row>
    <row r="68" spans="1:16" x14ac:dyDescent="0.2">
      <c r="B68" t="s">
        <v>36</v>
      </c>
      <c r="C68" s="3">
        <v>29507870.73</v>
      </c>
      <c r="D68" s="3">
        <v>29313331.600000001</v>
      </c>
      <c r="E68" s="3">
        <v>35051312.289999999</v>
      </c>
      <c r="F68" s="3">
        <v>30540104.09</v>
      </c>
      <c r="G68" s="3">
        <v>35377520.07</v>
      </c>
      <c r="H68" s="3">
        <v>34536328.579999998</v>
      </c>
      <c r="I68" s="3">
        <v>32354319.73</v>
      </c>
      <c r="J68" s="3">
        <v>36059352.020000003</v>
      </c>
      <c r="K68" s="3">
        <v>33915995.530000001</v>
      </c>
      <c r="L68" s="3">
        <v>33425555.91</v>
      </c>
      <c r="M68" s="3">
        <v>39214916.079999998</v>
      </c>
      <c r="N68" s="3">
        <v>46892451.210000001</v>
      </c>
      <c r="O68" s="3">
        <f t="shared" si="0"/>
        <v>416189057.83999997</v>
      </c>
      <c r="P68">
        <v>242</v>
      </c>
    </row>
    <row r="69" spans="1:16" x14ac:dyDescent="0.2">
      <c r="B69" t="s">
        <v>37</v>
      </c>
      <c r="C69" s="3">
        <v>3908362.87</v>
      </c>
      <c r="D69" s="3">
        <v>4039074.77</v>
      </c>
      <c r="E69" s="3">
        <v>5011806.46</v>
      </c>
      <c r="F69" s="3">
        <v>3746381.3</v>
      </c>
      <c r="G69" s="3">
        <v>4245669.59</v>
      </c>
      <c r="H69" s="3">
        <v>4490490.3</v>
      </c>
      <c r="I69" s="3">
        <v>4325537.5999999996</v>
      </c>
      <c r="J69" s="3">
        <v>4037405.88</v>
      </c>
      <c r="K69" s="3">
        <v>4272800.07</v>
      </c>
      <c r="L69" s="3">
        <v>4259849.82</v>
      </c>
      <c r="M69" s="3">
        <v>4100072.78</v>
      </c>
      <c r="N69" s="3">
        <v>6011866.0300000003</v>
      </c>
      <c r="O69" s="3">
        <f t="shared" si="0"/>
        <v>52449317.470000006</v>
      </c>
      <c r="P69">
        <v>2818</v>
      </c>
    </row>
    <row r="70" spans="1:16" x14ac:dyDescent="0.2">
      <c r="B70" t="s">
        <v>38</v>
      </c>
      <c r="C70" s="3">
        <v>1867681.52</v>
      </c>
      <c r="D70" s="3">
        <v>1946049.12</v>
      </c>
      <c r="E70" s="3">
        <v>2039803.56</v>
      </c>
      <c r="F70" s="3">
        <v>1354621.01</v>
      </c>
      <c r="G70" s="3">
        <v>1617293.69</v>
      </c>
      <c r="H70" s="3">
        <v>1830245.65</v>
      </c>
      <c r="I70" s="3">
        <v>1485713.22</v>
      </c>
      <c r="J70" s="3">
        <v>1461100.26</v>
      </c>
      <c r="K70" s="3">
        <v>1712847.94</v>
      </c>
      <c r="L70" s="3">
        <v>1493057.76</v>
      </c>
      <c r="M70" s="3">
        <v>2022979.39</v>
      </c>
      <c r="N70" s="3">
        <v>2274024.7400000002</v>
      </c>
      <c r="O70" s="3">
        <f t="shared" si="0"/>
        <v>21105417.859999999</v>
      </c>
      <c r="P70">
        <v>2154</v>
      </c>
    </row>
    <row r="71" spans="1:16" x14ac:dyDescent="0.2">
      <c r="A71" t="s">
        <v>6</v>
      </c>
      <c r="C71" s="3">
        <v>116255289.09999999</v>
      </c>
      <c r="D71" s="3">
        <v>113813028.93000001</v>
      </c>
      <c r="E71" s="3">
        <v>138361097.16999999</v>
      </c>
      <c r="F71" s="3">
        <v>121519326.20999999</v>
      </c>
      <c r="G71" s="3">
        <v>138016671.69</v>
      </c>
      <c r="H71" s="3">
        <v>138244906.58000001</v>
      </c>
      <c r="I71" s="3">
        <v>129092000.26000001</v>
      </c>
      <c r="J71" s="3">
        <v>134237407.84999999</v>
      </c>
      <c r="K71" s="3">
        <v>130648924.40000001</v>
      </c>
      <c r="L71" s="3">
        <v>128146917.77</v>
      </c>
      <c r="M71" s="3">
        <v>136118343.36000001</v>
      </c>
      <c r="N71" s="3">
        <v>160784139.13999999</v>
      </c>
      <c r="O71" s="3">
        <f t="shared" ref="O71:O134" si="1">SUM(C71:N71)</f>
        <v>1585238052.46</v>
      </c>
      <c r="P71">
        <v>12627</v>
      </c>
    </row>
    <row r="72" spans="1:16" x14ac:dyDescent="0.2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6" x14ac:dyDescent="0.2">
      <c r="A73" t="s">
        <v>39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6" x14ac:dyDescent="0.2">
      <c r="B74" t="s">
        <v>40</v>
      </c>
      <c r="C74" s="3">
        <v>49347.54</v>
      </c>
      <c r="D74" s="3">
        <v>51580.71</v>
      </c>
      <c r="E74" s="3">
        <v>62678.53</v>
      </c>
      <c r="F74" s="3">
        <v>51084.71</v>
      </c>
      <c r="G74" s="3">
        <v>42320.17</v>
      </c>
      <c r="H74" s="3">
        <v>67125.41</v>
      </c>
      <c r="I74" s="3">
        <v>48615.32</v>
      </c>
      <c r="J74" s="3">
        <v>45048.82</v>
      </c>
      <c r="K74" s="3">
        <v>61632.4</v>
      </c>
      <c r="L74" s="3">
        <v>82879.8</v>
      </c>
      <c r="M74" s="3">
        <v>54062.400000000001</v>
      </c>
      <c r="N74" s="3">
        <v>65509.32</v>
      </c>
      <c r="O74" s="3">
        <f t="shared" si="1"/>
        <v>681885.13</v>
      </c>
      <c r="P74">
        <v>24</v>
      </c>
    </row>
    <row r="75" spans="1:16" x14ac:dyDescent="0.2">
      <c r="B75" s="4" t="s">
        <v>41</v>
      </c>
      <c r="C75" s="3" t="s">
        <v>119</v>
      </c>
      <c r="D75" s="3" t="s">
        <v>119</v>
      </c>
      <c r="E75" s="3" t="s">
        <v>119</v>
      </c>
      <c r="F75" s="3" t="s">
        <v>119</v>
      </c>
      <c r="G75" s="3" t="s">
        <v>119</v>
      </c>
      <c r="H75" s="3" t="s">
        <v>119</v>
      </c>
      <c r="I75" s="3" t="s">
        <v>119</v>
      </c>
      <c r="J75" s="3" t="s">
        <v>119</v>
      </c>
      <c r="K75" s="3" t="s">
        <v>119</v>
      </c>
      <c r="L75" s="3" t="s">
        <v>119</v>
      </c>
      <c r="M75" s="3" t="s">
        <v>119</v>
      </c>
      <c r="N75" s="3" t="s">
        <v>119</v>
      </c>
      <c r="O75" s="3" t="s">
        <v>119</v>
      </c>
      <c r="P75" s="7" t="s">
        <v>121</v>
      </c>
    </row>
    <row r="76" spans="1:16" x14ac:dyDescent="0.2">
      <c r="B76" t="s">
        <v>42</v>
      </c>
      <c r="C76" s="3">
        <v>5949.3</v>
      </c>
      <c r="D76" s="3">
        <v>5638.48</v>
      </c>
      <c r="E76" s="3">
        <v>5252.74</v>
      </c>
      <c r="F76" s="3" t="s">
        <v>119</v>
      </c>
      <c r="G76" s="3" t="s">
        <v>119</v>
      </c>
      <c r="H76" s="3" t="s">
        <v>119</v>
      </c>
      <c r="I76" s="3" t="s">
        <v>119</v>
      </c>
      <c r="J76" s="3" t="s">
        <v>119</v>
      </c>
      <c r="K76" s="3" t="s">
        <v>119</v>
      </c>
      <c r="L76" s="3" t="s">
        <v>119</v>
      </c>
      <c r="M76" s="3" t="s">
        <v>119</v>
      </c>
      <c r="N76" s="3" t="s">
        <v>119</v>
      </c>
      <c r="O76" s="3" t="s">
        <v>119</v>
      </c>
      <c r="P76" s="7" t="s">
        <v>121</v>
      </c>
    </row>
    <row r="77" spans="1:16" x14ac:dyDescent="0.2">
      <c r="B77" t="s">
        <v>43</v>
      </c>
      <c r="C77" s="3">
        <v>178884.94</v>
      </c>
      <c r="D77" s="3">
        <v>182952.37</v>
      </c>
      <c r="E77" s="3">
        <v>273719.99</v>
      </c>
      <c r="F77" s="3">
        <v>271048.42</v>
      </c>
      <c r="G77" s="3">
        <v>313483.40000000002</v>
      </c>
      <c r="H77" s="3">
        <v>292212.24</v>
      </c>
      <c r="I77" s="3">
        <v>257515.87</v>
      </c>
      <c r="J77" s="3">
        <v>257105.05</v>
      </c>
      <c r="K77" s="3">
        <v>264919.95</v>
      </c>
      <c r="L77" s="3">
        <v>283756.65000000002</v>
      </c>
      <c r="M77" s="3">
        <v>273681.49</v>
      </c>
      <c r="N77" s="3">
        <v>269536.90000000002</v>
      </c>
      <c r="O77" s="3">
        <f t="shared" si="1"/>
        <v>3118817.27</v>
      </c>
      <c r="P77">
        <v>154</v>
      </c>
    </row>
    <row r="78" spans="1:16" x14ac:dyDescent="0.2">
      <c r="B78" t="s">
        <v>44</v>
      </c>
      <c r="C78" s="3" t="s">
        <v>119</v>
      </c>
      <c r="D78" s="3" t="s">
        <v>119</v>
      </c>
      <c r="E78" s="3">
        <v>1491.09</v>
      </c>
      <c r="F78" s="3" t="s">
        <v>119</v>
      </c>
      <c r="G78" s="3" t="s">
        <v>119</v>
      </c>
      <c r="H78" s="3">
        <v>1089.18</v>
      </c>
      <c r="I78" s="3" t="s">
        <v>119</v>
      </c>
      <c r="J78" s="3" t="s">
        <v>119</v>
      </c>
      <c r="K78" s="3">
        <v>2118.92</v>
      </c>
      <c r="L78" s="3" t="s">
        <v>119</v>
      </c>
      <c r="M78" s="3" t="s">
        <v>119</v>
      </c>
      <c r="N78" s="3">
        <v>3665.72</v>
      </c>
      <c r="O78" s="3" t="s">
        <v>119</v>
      </c>
      <c r="P78" s="7" t="s">
        <v>121</v>
      </c>
    </row>
    <row r="79" spans="1:16" x14ac:dyDescent="0.2">
      <c r="B79" t="s">
        <v>45</v>
      </c>
      <c r="C79" s="3" t="s">
        <v>119</v>
      </c>
      <c r="D79" s="3" t="s">
        <v>119</v>
      </c>
      <c r="E79" s="3" t="s">
        <v>119</v>
      </c>
      <c r="F79" s="3" t="s">
        <v>119</v>
      </c>
      <c r="G79" s="3" t="s">
        <v>119</v>
      </c>
      <c r="H79" s="3" t="s">
        <v>119</v>
      </c>
      <c r="I79" s="3" t="s">
        <v>119</v>
      </c>
      <c r="J79" s="3" t="s">
        <v>119</v>
      </c>
      <c r="K79" s="3" t="s">
        <v>119</v>
      </c>
      <c r="L79" s="3" t="s">
        <v>119</v>
      </c>
      <c r="M79" s="3" t="s">
        <v>119</v>
      </c>
      <c r="N79" s="3" t="s">
        <v>119</v>
      </c>
      <c r="O79" s="3" t="s">
        <v>119</v>
      </c>
      <c r="P79" s="7" t="s">
        <v>121</v>
      </c>
    </row>
    <row r="80" spans="1:16" x14ac:dyDescent="0.2">
      <c r="B80" t="s">
        <v>46</v>
      </c>
      <c r="C80" s="3" t="s">
        <v>119</v>
      </c>
      <c r="D80" s="3" t="s">
        <v>119</v>
      </c>
      <c r="E80" s="3" t="s">
        <v>119</v>
      </c>
      <c r="F80" s="3" t="s">
        <v>119</v>
      </c>
      <c r="G80" s="3" t="s">
        <v>119</v>
      </c>
      <c r="H80" s="3" t="s">
        <v>119</v>
      </c>
      <c r="I80" s="3" t="s">
        <v>119</v>
      </c>
      <c r="J80" s="3" t="s">
        <v>119</v>
      </c>
      <c r="K80" s="3" t="s">
        <v>119</v>
      </c>
      <c r="L80" s="3" t="s">
        <v>119</v>
      </c>
      <c r="M80" s="3" t="s">
        <v>119</v>
      </c>
      <c r="N80" s="3" t="s">
        <v>119</v>
      </c>
      <c r="O80" s="3" t="s">
        <v>119</v>
      </c>
      <c r="P80" s="7" t="s">
        <v>121</v>
      </c>
    </row>
    <row r="81" spans="1:16" x14ac:dyDescent="0.2">
      <c r="B81" t="s">
        <v>47</v>
      </c>
      <c r="C81" s="3">
        <v>176971.64</v>
      </c>
      <c r="D81" s="3">
        <v>168533.57</v>
      </c>
      <c r="E81" s="3">
        <v>220759</v>
      </c>
      <c r="F81" s="3">
        <v>267907.23</v>
      </c>
      <c r="G81" s="3">
        <v>333789.28000000003</v>
      </c>
      <c r="H81" s="3">
        <v>333894.01</v>
      </c>
      <c r="I81" s="3">
        <v>288522.03999999998</v>
      </c>
      <c r="J81" s="3">
        <v>215425.75</v>
      </c>
      <c r="K81" s="3">
        <v>263545.88</v>
      </c>
      <c r="L81" s="3">
        <v>291874.89</v>
      </c>
      <c r="M81" s="3">
        <v>289035.15999999997</v>
      </c>
      <c r="N81" s="3">
        <v>262637.90999999997</v>
      </c>
      <c r="O81" s="3">
        <f t="shared" si="1"/>
        <v>3112896.3600000003</v>
      </c>
      <c r="P81">
        <v>90</v>
      </c>
    </row>
    <row r="82" spans="1:16" x14ac:dyDescent="0.2">
      <c r="B82" t="s">
        <v>48</v>
      </c>
      <c r="C82" s="3" t="s">
        <v>119</v>
      </c>
      <c r="D82" s="3" t="s">
        <v>119</v>
      </c>
      <c r="E82" s="3" t="s">
        <v>119</v>
      </c>
      <c r="F82" s="3" t="s">
        <v>119</v>
      </c>
      <c r="G82" s="3" t="s">
        <v>119</v>
      </c>
      <c r="H82" s="3" t="s">
        <v>119</v>
      </c>
      <c r="I82" s="3" t="s">
        <v>119</v>
      </c>
      <c r="J82" s="3" t="s">
        <v>119</v>
      </c>
      <c r="K82" s="3" t="s">
        <v>119</v>
      </c>
      <c r="L82" s="3" t="s">
        <v>119</v>
      </c>
      <c r="M82" s="3" t="s">
        <v>119</v>
      </c>
      <c r="N82" s="3" t="s">
        <v>119</v>
      </c>
      <c r="O82" s="3" t="s">
        <v>119</v>
      </c>
      <c r="P82" s="7" t="s">
        <v>121</v>
      </c>
    </row>
    <row r="83" spans="1:16" x14ac:dyDescent="0.2">
      <c r="B83" t="s">
        <v>49</v>
      </c>
      <c r="C83" s="3">
        <v>4597.58</v>
      </c>
      <c r="D83" s="3">
        <v>4366.91</v>
      </c>
      <c r="E83" s="3">
        <v>23683.67</v>
      </c>
      <c r="F83" s="3">
        <v>24264.65</v>
      </c>
      <c r="G83" s="3">
        <v>22808.07</v>
      </c>
      <c r="H83" s="3">
        <v>26754.85</v>
      </c>
      <c r="I83" s="3">
        <v>24548.47</v>
      </c>
      <c r="J83" s="3">
        <v>3424.54</v>
      </c>
      <c r="K83" s="3">
        <v>4681.78</v>
      </c>
      <c r="L83" s="3">
        <v>4109.22</v>
      </c>
      <c r="M83" s="3">
        <v>12124.12</v>
      </c>
      <c r="N83" s="3">
        <v>15946.34</v>
      </c>
      <c r="O83" s="3">
        <f t="shared" si="1"/>
        <v>171310.2</v>
      </c>
      <c r="P83">
        <v>11</v>
      </c>
    </row>
    <row r="84" spans="1:16" x14ac:dyDescent="0.2">
      <c r="B84" t="s">
        <v>50</v>
      </c>
      <c r="C84" s="3">
        <v>200571.06</v>
      </c>
      <c r="D84" s="3">
        <v>209428.35</v>
      </c>
      <c r="E84" s="3">
        <v>106673.58</v>
      </c>
      <c r="F84" s="3">
        <v>173715.86</v>
      </c>
      <c r="G84" s="3">
        <v>167600.54</v>
      </c>
      <c r="H84" s="3">
        <v>176898.07</v>
      </c>
      <c r="I84" s="3">
        <v>184273.61</v>
      </c>
      <c r="J84" s="3">
        <v>235250.62</v>
      </c>
      <c r="K84" s="3">
        <v>241796.25</v>
      </c>
      <c r="L84" s="3">
        <v>199103.16</v>
      </c>
      <c r="M84" s="3">
        <v>215989</v>
      </c>
      <c r="N84" s="3">
        <v>167494.24</v>
      </c>
      <c r="O84" s="3">
        <f t="shared" si="1"/>
        <v>2278794.3400000008</v>
      </c>
      <c r="P84">
        <v>57</v>
      </c>
    </row>
    <row r="85" spans="1:16" x14ac:dyDescent="0.2">
      <c r="A85" t="s">
        <v>6</v>
      </c>
      <c r="C85" s="3">
        <v>620321.16</v>
      </c>
      <c r="D85" s="3">
        <v>627206.25</v>
      </c>
      <c r="E85" s="3">
        <v>706998.59</v>
      </c>
      <c r="F85" s="3">
        <v>844107.08</v>
      </c>
      <c r="G85" s="3">
        <v>934095.8</v>
      </c>
      <c r="H85" s="3">
        <v>961976.65</v>
      </c>
      <c r="I85" s="3">
        <v>890051.41</v>
      </c>
      <c r="J85" s="3">
        <v>806562.07</v>
      </c>
      <c r="K85" s="3">
        <v>858446.55</v>
      </c>
      <c r="L85" s="3">
        <v>905387.54</v>
      </c>
      <c r="M85" s="3">
        <v>863677.47</v>
      </c>
      <c r="N85" s="3">
        <v>797259.92</v>
      </c>
      <c r="O85" s="3">
        <f t="shared" si="1"/>
        <v>9816090.4900000002</v>
      </c>
      <c r="P85">
        <v>354</v>
      </c>
    </row>
    <row r="86" spans="1:16" x14ac:dyDescent="0.2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6" x14ac:dyDescent="0.2">
      <c r="A87" t="s">
        <v>51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6" x14ac:dyDescent="0.2">
      <c r="B88" t="s">
        <v>52</v>
      </c>
      <c r="C88" s="3">
        <v>375135.84</v>
      </c>
      <c r="D88" s="3">
        <v>310084.46999999997</v>
      </c>
      <c r="E88" s="3">
        <v>317042.38</v>
      </c>
      <c r="F88" s="3">
        <v>307950.68</v>
      </c>
      <c r="G88" s="3">
        <v>259740.62</v>
      </c>
      <c r="H88" s="3">
        <v>294410.09000000003</v>
      </c>
      <c r="I88" s="3">
        <v>269282.24</v>
      </c>
      <c r="J88" s="3">
        <v>386948.71</v>
      </c>
      <c r="K88" s="3">
        <v>466283.73</v>
      </c>
      <c r="L88" s="3">
        <v>318014.65000000002</v>
      </c>
      <c r="M88" s="3">
        <v>319939.90000000002</v>
      </c>
      <c r="N88" s="3">
        <v>357193.25</v>
      </c>
      <c r="O88" s="3">
        <f t="shared" si="1"/>
        <v>3982026.56</v>
      </c>
      <c r="P88">
        <v>196</v>
      </c>
    </row>
    <row r="89" spans="1:16" x14ac:dyDescent="0.2">
      <c r="B89" t="s">
        <v>53</v>
      </c>
      <c r="C89" s="3">
        <v>559968.5</v>
      </c>
      <c r="D89" s="3">
        <v>567884.16</v>
      </c>
      <c r="E89" s="3">
        <v>518026.99</v>
      </c>
      <c r="F89" s="3">
        <v>706772.11</v>
      </c>
      <c r="G89" s="3">
        <v>715361.51</v>
      </c>
      <c r="H89" s="3">
        <v>943876.83</v>
      </c>
      <c r="I89" s="3">
        <v>816594.46</v>
      </c>
      <c r="J89" s="3">
        <v>555748.42000000004</v>
      </c>
      <c r="K89" s="3">
        <v>458880.37</v>
      </c>
      <c r="L89" s="3">
        <v>572276.27</v>
      </c>
      <c r="M89" s="3">
        <v>715287.67</v>
      </c>
      <c r="N89" s="3">
        <v>868874.46</v>
      </c>
      <c r="O89" s="3">
        <f t="shared" si="1"/>
        <v>7999551.7500000009</v>
      </c>
      <c r="P89">
        <v>75</v>
      </c>
    </row>
    <row r="90" spans="1:16" x14ac:dyDescent="0.2">
      <c r="B90" t="s">
        <v>54</v>
      </c>
      <c r="C90" s="3">
        <v>3032043.95</v>
      </c>
      <c r="D90" s="3">
        <v>2993417.37</v>
      </c>
      <c r="E90" s="3">
        <v>887920.93</v>
      </c>
      <c r="F90" s="3">
        <v>564933.06000000006</v>
      </c>
      <c r="G90" s="3">
        <v>563126.66</v>
      </c>
      <c r="H90" s="3">
        <v>561745.96</v>
      </c>
      <c r="I90" s="3">
        <v>564972.01</v>
      </c>
      <c r="J90" s="3">
        <v>549850.66</v>
      </c>
      <c r="K90" s="3">
        <v>562386.52</v>
      </c>
      <c r="L90" s="3">
        <v>559462.76</v>
      </c>
      <c r="M90" s="3">
        <v>561499.27</v>
      </c>
      <c r="N90" s="3">
        <v>578175.68999999994</v>
      </c>
      <c r="O90" s="3">
        <f t="shared" si="1"/>
        <v>11979534.839999998</v>
      </c>
      <c r="P90">
        <v>28</v>
      </c>
    </row>
    <row r="91" spans="1:16" x14ac:dyDescent="0.2">
      <c r="B91" t="s">
        <v>55</v>
      </c>
      <c r="C91" s="3">
        <v>10593515.960000001</v>
      </c>
      <c r="D91" s="3">
        <v>10194217.93</v>
      </c>
      <c r="E91" s="3">
        <v>12889096.59</v>
      </c>
      <c r="F91" s="3">
        <v>12057441.92</v>
      </c>
      <c r="G91" s="3">
        <v>12372643.98</v>
      </c>
      <c r="H91" s="3">
        <v>12217709.27</v>
      </c>
      <c r="I91" s="3">
        <v>12294228.119999999</v>
      </c>
      <c r="J91" s="3">
        <v>12477248.08</v>
      </c>
      <c r="K91" s="3">
        <v>11948618.390000001</v>
      </c>
      <c r="L91" s="3">
        <v>12815573.67</v>
      </c>
      <c r="M91" s="3">
        <v>12442563.699999999</v>
      </c>
      <c r="N91" s="3">
        <v>12405026.130000001</v>
      </c>
      <c r="O91" s="3">
        <f t="shared" si="1"/>
        <v>144707883.74000001</v>
      </c>
      <c r="P91">
        <v>328</v>
      </c>
    </row>
    <row r="92" spans="1:16" x14ac:dyDescent="0.2">
      <c r="B92" t="s">
        <v>56</v>
      </c>
      <c r="C92" s="3">
        <v>43213.81</v>
      </c>
      <c r="D92" s="3">
        <v>40137.94</v>
      </c>
      <c r="E92" s="3">
        <v>55784.1</v>
      </c>
      <c r="F92" s="3">
        <v>59288.01</v>
      </c>
      <c r="G92" s="3">
        <v>49269.29</v>
      </c>
      <c r="H92" s="3">
        <v>51929.14</v>
      </c>
      <c r="I92" s="3">
        <v>41294.06</v>
      </c>
      <c r="J92" s="3">
        <v>45795.47</v>
      </c>
      <c r="K92" s="3">
        <v>45248.4</v>
      </c>
      <c r="L92" s="3">
        <v>71077.259999999995</v>
      </c>
      <c r="M92" s="3">
        <v>66604.320000000007</v>
      </c>
      <c r="N92" s="3">
        <v>53762.71</v>
      </c>
      <c r="O92" s="3">
        <f t="shared" si="1"/>
        <v>623404.51</v>
      </c>
      <c r="P92">
        <v>28</v>
      </c>
    </row>
    <row r="93" spans="1:16" x14ac:dyDescent="0.2">
      <c r="B93" t="s">
        <v>57</v>
      </c>
      <c r="C93" s="3">
        <v>36271.160000000003</v>
      </c>
      <c r="D93" s="3">
        <v>23174.57</v>
      </c>
      <c r="E93" s="3">
        <v>86478.77</v>
      </c>
      <c r="F93" s="3">
        <v>46442.96</v>
      </c>
      <c r="G93" s="3">
        <v>61133.7</v>
      </c>
      <c r="H93" s="3">
        <v>57906.03</v>
      </c>
      <c r="I93" s="3">
        <v>44808.89</v>
      </c>
      <c r="J93" s="3">
        <v>45707.95</v>
      </c>
      <c r="K93" s="3">
        <v>48523.79</v>
      </c>
      <c r="L93" s="3">
        <v>43153.84</v>
      </c>
      <c r="M93" s="3">
        <v>64207.3</v>
      </c>
      <c r="N93" s="3">
        <v>233859.57</v>
      </c>
      <c r="O93" s="3">
        <f t="shared" si="1"/>
        <v>791668.53</v>
      </c>
      <c r="P93">
        <v>33</v>
      </c>
    </row>
    <row r="94" spans="1:16" x14ac:dyDescent="0.2">
      <c r="A94" t="s">
        <v>6</v>
      </c>
      <c r="C94" s="3">
        <v>14640149.220000001</v>
      </c>
      <c r="D94" s="3">
        <v>14128916.439999999</v>
      </c>
      <c r="E94" s="3">
        <v>14754349.76</v>
      </c>
      <c r="F94" s="3">
        <v>13742828.74</v>
      </c>
      <c r="G94" s="3">
        <v>14021275.76</v>
      </c>
      <c r="H94" s="3">
        <v>14127577.32</v>
      </c>
      <c r="I94" s="3">
        <v>14031179.779999999</v>
      </c>
      <c r="J94" s="3">
        <v>14061299.289999999</v>
      </c>
      <c r="K94" s="3">
        <v>13529941.199999999</v>
      </c>
      <c r="L94" s="3">
        <v>14379558.449999999</v>
      </c>
      <c r="M94" s="3">
        <v>14170102.16</v>
      </c>
      <c r="N94" s="3">
        <v>14496891.810000001</v>
      </c>
      <c r="O94" s="3">
        <f t="shared" si="1"/>
        <v>170084069.93000001</v>
      </c>
      <c r="P94">
        <v>688</v>
      </c>
    </row>
    <row r="95" spans="1:16" x14ac:dyDescent="0.2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6" x14ac:dyDescent="0.2">
      <c r="A96" t="s">
        <v>58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6" x14ac:dyDescent="0.2">
      <c r="B97" t="s">
        <v>59</v>
      </c>
      <c r="C97" s="3">
        <v>281816.56</v>
      </c>
      <c r="D97" s="3">
        <v>310514.34999999998</v>
      </c>
      <c r="E97" s="3">
        <v>368802.97</v>
      </c>
      <c r="F97" s="3">
        <v>399527.71</v>
      </c>
      <c r="G97" s="3">
        <v>431654.64</v>
      </c>
      <c r="H97" s="3">
        <v>406021.59</v>
      </c>
      <c r="I97" s="3">
        <v>413750.44</v>
      </c>
      <c r="J97" s="3">
        <v>408426.54</v>
      </c>
      <c r="K97" s="3">
        <v>506599.91</v>
      </c>
      <c r="L97" s="3">
        <v>450796.67</v>
      </c>
      <c r="M97" s="3">
        <v>407102.79</v>
      </c>
      <c r="N97" s="3">
        <v>467319.74</v>
      </c>
      <c r="O97" s="3">
        <f t="shared" si="1"/>
        <v>4852333.91</v>
      </c>
      <c r="P97">
        <v>140</v>
      </c>
    </row>
    <row r="98" spans="1:16" x14ac:dyDescent="0.2">
      <c r="B98" t="s">
        <v>60</v>
      </c>
      <c r="C98" s="3">
        <v>21732.9</v>
      </c>
      <c r="D98" s="3">
        <v>18717.41</v>
      </c>
      <c r="E98" s="3">
        <v>21519.13</v>
      </c>
      <c r="F98" s="3">
        <v>13426.3</v>
      </c>
      <c r="G98" s="3">
        <v>13521.44</v>
      </c>
      <c r="H98" s="3">
        <v>21987.88</v>
      </c>
      <c r="I98" s="3">
        <v>15280.56</v>
      </c>
      <c r="J98" s="3">
        <v>16801.259999999998</v>
      </c>
      <c r="K98" s="3">
        <v>29963.71</v>
      </c>
      <c r="L98" s="3">
        <v>37021.19</v>
      </c>
      <c r="M98" s="3">
        <v>20307.7</v>
      </c>
      <c r="N98" s="3">
        <v>25698.51</v>
      </c>
      <c r="O98" s="3">
        <f t="shared" si="1"/>
        <v>255977.99000000002</v>
      </c>
      <c r="P98">
        <v>13</v>
      </c>
    </row>
    <row r="99" spans="1:16" x14ac:dyDescent="0.2">
      <c r="B99" t="s">
        <v>61</v>
      </c>
      <c r="C99" s="3">
        <v>40607.18</v>
      </c>
      <c r="D99" s="3">
        <v>28521.52</v>
      </c>
      <c r="E99" s="3">
        <v>32836.39</v>
      </c>
      <c r="F99" s="3">
        <v>33107.329999999994</v>
      </c>
      <c r="G99" s="3">
        <v>37020.44</v>
      </c>
      <c r="H99" s="3">
        <v>37885.42</v>
      </c>
      <c r="I99" s="3">
        <v>32318.13</v>
      </c>
      <c r="J99" s="3">
        <v>34036.93</v>
      </c>
      <c r="K99" s="3">
        <v>37244.089999999997</v>
      </c>
      <c r="L99" s="3">
        <v>26489.13</v>
      </c>
      <c r="M99" s="3">
        <v>21652.73</v>
      </c>
      <c r="N99" s="3">
        <v>61410.21</v>
      </c>
      <c r="O99" s="3">
        <f t="shared" si="1"/>
        <v>423129.49999999994</v>
      </c>
      <c r="P99">
        <v>27</v>
      </c>
    </row>
    <row r="100" spans="1:16" x14ac:dyDescent="0.2">
      <c r="A100" t="s">
        <v>6</v>
      </c>
      <c r="C100" s="3">
        <v>344156.64</v>
      </c>
      <c r="D100" s="3">
        <v>357753.28</v>
      </c>
      <c r="E100" s="3">
        <v>423158.49</v>
      </c>
      <c r="F100" s="3">
        <v>446061.34</v>
      </c>
      <c r="G100" s="3">
        <v>482196.52</v>
      </c>
      <c r="H100" s="3">
        <v>465894.89</v>
      </c>
      <c r="I100" s="3">
        <v>461349.13</v>
      </c>
      <c r="J100" s="3">
        <v>459264.73</v>
      </c>
      <c r="K100" s="3">
        <v>573807.71</v>
      </c>
      <c r="L100" s="3">
        <v>514306.99</v>
      </c>
      <c r="M100" s="3">
        <v>449063.22</v>
      </c>
      <c r="N100" s="3">
        <v>554428.46</v>
      </c>
      <c r="O100" s="3">
        <f t="shared" si="1"/>
        <v>5531441.3999999994</v>
      </c>
      <c r="P100">
        <v>180</v>
      </c>
    </row>
    <row r="101" spans="1:1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6" x14ac:dyDescent="0.2">
      <c r="A102" t="s">
        <v>62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6" x14ac:dyDescent="0.2">
      <c r="B103" t="s">
        <v>63</v>
      </c>
      <c r="C103" s="3">
        <v>158218.01999999999</v>
      </c>
      <c r="D103" s="3">
        <v>183704.32000000001</v>
      </c>
      <c r="E103" s="3">
        <v>213777.91</v>
      </c>
      <c r="F103" s="3">
        <v>201255.4</v>
      </c>
      <c r="G103" s="3">
        <v>209172.61</v>
      </c>
      <c r="H103" s="3">
        <v>244887.58</v>
      </c>
      <c r="I103" s="3">
        <v>191911.48</v>
      </c>
      <c r="J103" s="3">
        <v>203098.98</v>
      </c>
      <c r="K103" s="3">
        <v>261681.56</v>
      </c>
      <c r="L103" s="3">
        <v>199532.82</v>
      </c>
      <c r="M103" s="3">
        <v>192878.9</v>
      </c>
      <c r="N103" s="3">
        <v>360427.53</v>
      </c>
      <c r="O103" s="3">
        <f t="shared" si="1"/>
        <v>2620547.1100000003</v>
      </c>
      <c r="P103">
        <v>217</v>
      </c>
    </row>
    <row r="104" spans="1:16" x14ac:dyDescent="0.2">
      <c r="B104" t="s">
        <v>64</v>
      </c>
      <c r="C104" s="3">
        <v>3291648.6</v>
      </c>
      <c r="D104" s="3">
        <v>3073078.93</v>
      </c>
      <c r="E104" s="3">
        <v>2998595.81</v>
      </c>
      <c r="F104" s="3">
        <v>3589753.61</v>
      </c>
      <c r="G104" s="3">
        <v>3161114.6</v>
      </c>
      <c r="H104" s="3">
        <v>3411538.11</v>
      </c>
      <c r="I104" s="3">
        <v>3364253.99</v>
      </c>
      <c r="J104" s="3">
        <v>3513408.07</v>
      </c>
      <c r="K104" s="3">
        <v>3335936.49</v>
      </c>
      <c r="L104" s="3">
        <v>3539656.1</v>
      </c>
      <c r="M104" s="3">
        <v>3209456.41</v>
      </c>
      <c r="N104" s="3">
        <v>3298253.02</v>
      </c>
      <c r="O104" s="3">
        <f t="shared" si="1"/>
        <v>39786693.740000002</v>
      </c>
      <c r="P104">
        <v>441</v>
      </c>
    </row>
    <row r="105" spans="1:16" x14ac:dyDescent="0.2">
      <c r="B105" t="s">
        <v>65</v>
      </c>
      <c r="C105" s="3">
        <v>37007.07</v>
      </c>
      <c r="D105" s="3">
        <v>48250.62</v>
      </c>
      <c r="E105" s="3">
        <v>85890.68</v>
      </c>
      <c r="F105" s="3">
        <v>46786.97</v>
      </c>
      <c r="G105" s="3">
        <v>43734.81</v>
      </c>
      <c r="H105" s="3">
        <v>34220.6</v>
      </c>
      <c r="I105" s="3">
        <v>24479.54</v>
      </c>
      <c r="J105" s="3">
        <v>26595.26</v>
      </c>
      <c r="K105" s="3">
        <v>26533.040000000001</v>
      </c>
      <c r="L105" s="3">
        <v>34335.599999999999</v>
      </c>
      <c r="M105" s="3">
        <v>21264.76</v>
      </c>
      <c r="N105" s="3">
        <v>11992.56</v>
      </c>
      <c r="O105" s="3">
        <f t="shared" si="1"/>
        <v>441091.50999999995</v>
      </c>
      <c r="P105">
        <v>11</v>
      </c>
    </row>
    <row r="106" spans="1:16" x14ac:dyDescent="0.2">
      <c r="A106" t="s">
        <v>6</v>
      </c>
      <c r="C106" s="3">
        <v>3486873.69</v>
      </c>
      <c r="D106" s="3">
        <v>3305033.87</v>
      </c>
      <c r="E106" s="3">
        <v>3298264.4</v>
      </c>
      <c r="F106" s="3">
        <v>3837795.98</v>
      </c>
      <c r="G106" s="3">
        <v>3414022.02</v>
      </c>
      <c r="H106" s="3">
        <v>3690646.29</v>
      </c>
      <c r="I106" s="3">
        <v>3580645.01</v>
      </c>
      <c r="J106" s="3">
        <v>3743102.31</v>
      </c>
      <c r="K106" s="3">
        <v>3624151.09</v>
      </c>
      <c r="L106" s="3">
        <v>3773524.52</v>
      </c>
      <c r="M106" s="3">
        <v>3423600.07</v>
      </c>
      <c r="N106" s="3">
        <v>3670673.11</v>
      </c>
      <c r="O106" s="3">
        <f t="shared" si="1"/>
        <v>42848332.359999999</v>
      </c>
      <c r="P106">
        <v>669</v>
      </c>
    </row>
    <row r="107" spans="1:16" x14ac:dyDescent="0.2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6" x14ac:dyDescent="0.2">
      <c r="A108" t="s">
        <v>66</v>
      </c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6" x14ac:dyDescent="0.2">
      <c r="B109" t="s">
        <v>67</v>
      </c>
      <c r="C109" s="3">
        <v>1696430.75</v>
      </c>
      <c r="D109" s="3">
        <v>1523926.57</v>
      </c>
      <c r="E109" s="3">
        <v>2266126.9900000002</v>
      </c>
      <c r="F109" s="3">
        <v>2141660.23</v>
      </c>
      <c r="G109" s="3">
        <v>1982118.11</v>
      </c>
      <c r="H109" s="3">
        <v>2383341.4899999998</v>
      </c>
      <c r="I109" s="3">
        <v>1816013.56</v>
      </c>
      <c r="J109" s="3">
        <v>1840471.74</v>
      </c>
      <c r="K109" s="3">
        <v>2256085.88</v>
      </c>
      <c r="L109" s="3">
        <v>2144266.2400000002</v>
      </c>
      <c r="M109" s="3">
        <v>1808038.74</v>
      </c>
      <c r="N109" s="3">
        <v>2813713.89</v>
      </c>
      <c r="O109" s="3">
        <f t="shared" si="1"/>
        <v>24672194.190000001</v>
      </c>
      <c r="P109">
        <v>2069</v>
      </c>
    </row>
    <row r="110" spans="1:16" x14ac:dyDescent="0.2">
      <c r="A110" t="s">
        <v>6</v>
      </c>
      <c r="C110" s="3">
        <v>1696430.75</v>
      </c>
      <c r="D110" s="3">
        <v>1523926.57</v>
      </c>
      <c r="E110" s="3">
        <v>2266126.9900000002</v>
      </c>
      <c r="F110" s="3">
        <v>2141660.23</v>
      </c>
      <c r="G110" s="3">
        <v>1982118.11</v>
      </c>
      <c r="H110" s="3">
        <v>2383341.4899999998</v>
      </c>
      <c r="I110" s="3">
        <v>1816013.56</v>
      </c>
      <c r="J110" s="3">
        <v>1840471.74</v>
      </c>
      <c r="K110" s="3">
        <v>2256085.88</v>
      </c>
      <c r="L110" s="3">
        <v>2144266.2400000002</v>
      </c>
      <c r="M110" s="3">
        <v>1808038.74</v>
      </c>
      <c r="N110" s="3">
        <v>2813713.89</v>
      </c>
      <c r="O110" s="3">
        <f t="shared" si="1"/>
        <v>24672194.190000001</v>
      </c>
      <c r="P110">
        <v>2069</v>
      </c>
    </row>
    <row r="111" spans="1:16" x14ac:dyDescent="0.2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6" x14ac:dyDescent="0.2">
      <c r="A112" t="s">
        <v>68</v>
      </c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6" x14ac:dyDescent="0.2">
      <c r="B113" t="s">
        <v>69</v>
      </c>
      <c r="C113" s="3">
        <v>704291.06</v>
      </c>
      <c r="D113" s="3">
        <v>411023.92</v>
      </c>
      <c r="E113" s="3">
        <v>1747393.75</v>
      </c>
      <c r="F113" s="3">
        <v>2100163.42</v>
      </c>
      <c r="G113" s="3">
        <v>2116781.61</v>
      </c>
      <c r="H113" s="3">
        <v>1730748.95</v>
      </c>
      <c r="I113" s="3">
        <v>1647199.75</v>
      </c>
      <c r="J113" s="3">
        <v>182117.22</v>
      </c>
      <c r="K113" s="3">
        <v>177698.33</v>
      </c>
      <c r="L113" s="3">
        <v>193681.84</v>
      </c>
      <c r="M113" s="3">
        <v>181301.4</v>
      </c>
      <c r="N113" s="3">
        <v>203850.3</v>
      </c>
      <c r="O113" s="3">
        <f t="shared" si="1"/>
        <v>11396251.550000001</v>
      </c>
      <c r="P113">
        <v>25</v>
      </c>
    </row>
    <row r="114" spans="1:16" x14ac:dyDescent="0.2">
      <c r="A114" t="s">
        <v>6</v>
      </c>
      <c r="C114" s="3">
        <v>704291.06</v>
      </c>
      <c r="D114" s="3">
        <v>411023.92</v>
      </c>
      <c r="E114" s="3">
        <v>1747393.75</v>
      </c>
      <c r="F114" s="3">
        <v>2100163.42</v>
      </c>
      <c r="G114" s="3">
        <v>2116781.61</v>
      </c>
      <c r="H114" s="3">
        <v>1730748.95</v>
      </c>
      <c r="I114" s="3">
        <v>1647199.75</v>
      </c>
      <c r="J114" s="3">
        <v>182117.22</v>
      </c>
      <c r="K114" s="3">
        <v>177698.33</v>
      </c>
      <c r="L114" s="3">
        <v>193681.84</v>
      </c>
      <c r="M114" s="3">
        <v>181301.4</v>
      </c>
      <c r="N114" s="3">
        <v>203850.3</v>
      </c>
      <c r="O114" s="3">
        <f t="shared" si="1"/>
        <v>11396251.550000001</v>
      </c>
      <c r="P114">
        <v>25</v>
      </c>
    </row>
    <row r="115" spans="1:16" x14ac:dyDescent="0.2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6" x14ac:dyDescent="0.2">
      <c r="A116" t="s">
        <v>70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6" x14ac:dyDescent="0.2">
      <c r="B117" t="s">
        <v>71</v>
      </c>
      <c r="C117" s="3">
        <v>1595515.97</v>
      </c>
      <c r="D117" s="3">
        <v>1531898.76</v>
      </c>
      <c r="E117" s="3">
        <v>2549483.98</v>
      </c>
      <c r="F117" s="3">
        <v>2267360.02</v>
      </c>
      <c r="G117" s="3">
        <v>2463044.06</v>
      </c>
      <c r="H117" s="3">
        <v>2646970.12</v>
      </c>
      <c r="I117" s="3">
        <v>2483269.46</v>
      </c>
      <c r="J117" s="3">
        <v>2041409.55</v>
      </c>
      <c r="K117" s="3">
        <v>2222444.9900000002</v>
      </c>
      <c r="L117" s="3">
        <v>2204025.63</v>
      </c>
      <c r="M117" s="3">
        <v>1841559</v>
      </c>
      <c r="N117" s="3">
        <v>1900357.19</v>
      </c>
      <c r="O117" s="3">
        <f t="shared" si="1"/>
        <v>25747338.730000004</v>
      </c>
      <c r="P117">
        <v>1352</v>
      </c>
    </row>
    <row r="118" spans="1:16" x14ac:dyDescent="0.2">
      <c r="B118" t="s">
        <v>72</v>
      </c>
      <c r="C118" s="3">
        <v>37928.400000000001</v>
      </c>
      <c r="D118" s="3">
        <v>33514.660000000003</v>
      </c>
      <c r="E118" s="3">
        <v>62332.52</v>
      </c>
      <c r="F118" s="3">
        <v>66001.240000000005</v>
      </c>
      <c r="G118" s="3">
        <v>75749.78</v>
      </c>
      <c r="H118" s="3">
        <v>119744.16</v>
      </c>
      <c r="I118" s="3">
        <v>78051.850000000006</v>
      </c>
      <c r="J118" s="3">
        <v>74248.09</v>
      </c>
      <c r="K118" s="3">
        <v>124388.17</v>
      </c>
      <c r="L118" s="3">
        <v>102588.42</v>
      </c>
      <c r="M118" s="3">
        <v>186422.12</v>
      </c>
      <c r="N118" s="3">
        <v>196977.05</v>
      </c>
      <c r="O118" s="3">
        <f t="shared" si="1"/>
        <v>1157946.46</v>
      </c>
      <c r="P118">
        <v>75</v>
      </c>
    </row>
    <row r="119" spans="1:16" x14ac:dyDescent="0.2">
      <c r="A119" t="s">
        <v>6</v>
      </c>
      <c r="C119" s="3">
        <v>1633444.37</v>
      </c>
      <c r="D119" s="3">
        <v>1565413.42</v>
      </c>
      <c r="E119" s="3">
        <v>2611816.5</v>
      </c>
      <c r="F119" s="3">
        <v>2333361.2599999998</v>
      </c>
      <c r="G119" s="3">
        <v>2538793.84</v>
      </c>
      <c r="H119" s="3">
        <v>2766714.28</v>
      </c>
      <c r="I119" s="3">
        <v>2561321.31</v>
      </c>
      <c r="J119" s="3">
        <v>2115657.64</v>
      </c>
      <c r="K119" s="3">
        <v>2346833.16</v>
      </c>
      <c r="L119" s="3">
        <v>2306614.0499999998</v>
      </c>
      <c r="M119" s="3">
        <v>2027981.12</v>
      </c>
      <c r="N119" s="3">
        <v>2097334.2400000002</v>
      </c>
      <c r="O119" s="3">
        <f t="shared" si="1"/>
        <v>26905285.190000005</v>
      </c>
      <c r="P119">
        <v>1427</v>
      </c>
    </row>
    <row r="120" spans="1:16" x14ac:dyDescent="0.2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6" x14ac:dyDescent="0.2">
      <c r="A121" t="s">
        <v>73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6" x14ac:dyDescent="0.2">
      <c r="B122" t="s">
        <v>74</v>
      </c>
      <c r="C122" s="3">
        <v>707866.83</v>
      </c>
      <c r="D122" s="3">
        <v>382672</v>
      </c>
      <c r="E122" s="3">
        <v>403214.96</v>
      </c>
      <c r="F122" s="3">
        <v>416847.14</v>
      </c>
      <c r="G122" s="3">
        <v>500877.85</v>
      </c>
      <c r="H122" s="3">
        <v>335610.23</v>
      </c>
      <c r="I122" s="3">
        <v>249599.72</v>
      </c>
      <c r="J122" s="3">
        <v>857074.55</v>
      </c>
      <c r="K122" s="3">
        <v>717970.26</v>
      </c>
      <c r="L122" s="3">
        <v>632030.97</v>
      </c>
      <c r="M122" s="3">
        <v>468676.95</v>
      </c>
      <c r="N122" s="3">
        <v>496251.66</v>
      </c>
      <c r="O122" s="3">
        <f t="shared" si="1"/>
        <v>6168693.1200000001</v>
      </c>
      <c r="P122">
        <v>671</v>
      </c>
    </row>
    <row r="123" spans="1:16" x14ac:dyDescent="0.2">
      <c r="A123" t="s">
        <v>6</v>
      </c>
      <c r="C123" s="3">
        <v>707866.83</v>
      </c>
      <c r="D123" s="3">
        <v>382672</v>
      </c>
      <c r="E123" s="3">
        <v>403214.96</v>
      </c>
      <c r="F123" s="3">
        <v>416847.14</v>
      </c>
      <c r="G123" s="3">
        <v>500877.85</v>
      </c>
      <c r="H123" s="3">
        <v>335610.23</v>
      </c>
      <c r="I123" s="3">
        <v>249599.72</v>
      </c>
      <c r="J123" s="3">
        <v>857074.55</v>
      </c>
      <c r="K123" s="3">
        <v>717970.26</v>
      </c>
      <c r="L123" s="3">
        <v>632030.97</v>
      </c>
      <c r="M123" s="3">
        <v>468676.95</v>
      </c>
      <c r="N123" s="3">
        <v>496251.66</v>
      </c>
      <c r="O123" s="3">
        <f t="shared" si="1"/>
        <v>6168693.1200000001</v>
      </c>
      <c r="P123">
        <v>671</v>
      </c>
    </row>
    <row r="124" spans="1:16" x14ac:dyDescent="0.2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6" x14ac:dyDescent="0.2">
      <c r="A125" t="s">
        <v>75</v>
      </c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6" x14ac:dyDescent="0.2">
      <c r="B126" t="s">
        <v>76</v>
      </c>
      <c r="C126" s="3">
        <v>171216.07</v>
      </c>
      <c r="D126" s="3">
        <v>166779.32</v>
      </c>
      <c r="E126" s="3">
        <v>266788.78000000003</v>
      </c>
      <c r="F126" s="3">
        <v>165007.01999999999</v>
      </c>
      <c r="G126" s="3">
        <v>171354.75</v>
      </c>
      <c r="H126" s="3">
        <v>265856.58</v>
      </c>
      <c r="I126" s="3">
        <v>165396.31</v>
      </c>
      <c r="J126" s="3">
        <v>164298.44</v>
      </c>
      <c r="K126" s="3">
        <v>258818.68</v>
      </c>
      <c r="L126" s="3">
        <v>174693.62</v>
      </c>
      <c r="M126" s="3">
        <v>161372.34</v>
      </c>
      <c r="N126" s="3">
        <v>264966.02</v>
      </c>
      <c r="O126" s="3">
        <f t="shared" si="1"/>
        <v>2396547.9299999997</v>
      </c>
      <c r="P126">
        <v>935</v>
      </c>
    </row>
    <row r="127" spans="1:16" x14ac:dyDescent="0.2">
      <c r="B127" t="s">
        <v>77</v>
      </c>
      <c r="C127" s="3">
        <v>197643.68</v>
      </c>
      <c r="D127" s="3">
        <v>178913.39</v>
      </c>
      <c r="E127" s="3">
        <v>206252.28</v>
      </c>
      <c r="F127" s="3">
        <v>193141.13</v>
      </c>
      <c r="G127" s="3">
        <v>185030.04</v>
      </c>
      <c r="H127" s="3">
        <v>187895.98</v>
      </c>
      <c r="I127" s="3">
        <v>200217.75</v>
      </c>
      <c r="J127" s="3">
        <v>212028.43</v>
      </c>
      <c r="K127" s="3">
        <v>188164.39</v>
      </c>
      <c r="L127" s="3">
        <v>205318.76</v>
      </c>
      <c r="M127" s="3">
        <v>221259.27</v>
      </c>
      <c r="N127" s="3">
        <v>209369.35</v>
      </c>
      <c r="O127" s="3">
        <f t="shared" si="1"/>
        <v>2385234.4499999997</v>
      </c>
      <c r="P127">
        <v>99</v>
      </c>
    </row>
    <row r="128" spans="1:16" x14ac:dyDescent="0.2">
      <c r="B128" t="s">
        <v>78</v>
      </c>
      <c r="C128" s="3">
        <v>20237.59</v>
      </c>
      <c r="D128" s="3">
        <v>18729.349999999999</v>
      </c>
      <c r="E128" s="3">
        <v>31598.79</v>
      </c>
      <c r="F128" s="3">
        <v>21977.31</v>
      </c>
      <c r="G128" s="3">
        <v>23180.66</v>
      </c>
      <c r="H128" s="3">
        <v>32286.25</v>
      </c>
      <c r="I128" s="3">
        <v>21851.65</v>
      </c>
      <c r="J128" s="3">
        <v>21857.15</v>
      </c>
      <c r="K128" s="3">
        <v>31855.78</v>
      </c>
      <c r="L128" s="3">
        <v>23620.95</v>
      </c>
      <c r="M128" s="3">
        <v>28331.55</v>
      </c>
      <c r="N128" s="3">
        <v>41985.11</v>
      </c>
      <c r="O128" s="3">
        <f t="shared" si="1"/>
        <v>317512.14</v>
      </c>
      <c r="P128">
        <v>100</v>
      </c>
    </row>
    <row r="129" spans="1:16" x14ac:dyDescent="0.2">
      <c r="B129" t="s">
        <v>79</v>
      </c>
      <c r="C129" s="3">
        <v>33781.42</v>
      </c>
      <c r="D129" s="3">
        <v>33941.14</v>
      </c>
      <c r="E129" s="3">
        <v>46986.62</v>
      </c>
      <c r="F129" s="3">
        <v>47940.28</v>
      </c>
      <c r="G129" s="3">
        <v>50573.56</v>
      </c>
      <c r="H129" s="3">
        <v>56227.94</v>
      </c>
      <c r="I129" s="3">
        <v>53518.86</v>
      </c>
      <c r="J129" s="3">
        <v>54396.52</v>
      </c>
      <c r="K129" s="3">
        <v>57209.9</v>
      </c>
      <c r="L129" s="3">
        <v>50972.41</v>
      </c>
      <c r="M129" s="3">
        <v>50777.47</v>
      </c>
      <c r="N129" s="3">
        <v>69928.47</v>
      </c>
      <c r="O129" s="3">
        <f t="shared" si="1"/>
        <v>606254.59</v>
      </c>
      <c r="P129">
        <v>79</v>
      </c>
    </row>
    <row r="130" spans="1:16" x14ac:dyDescent="0.2">
      <c r="A130" t="s">
        <v>6</v>
      </c>
      <c r="C130" s="3">
        <v>422878.76</v>
      </c>
      <c r="D130" s="3">
        <v>398363.2</v>
      </c>
      <c r="E130" s="3">
        <v>551626.47</v>
      </c>
      <c r="F130" s="3">
        <v>428065.74</v>
      </c>
      <c r="G130" s="3">
        <v>430139.01</v>
      </c>
      <c r="H130" s="3">
        <v>542266.75</v>
      </c>
      <c r="I130" s="3">
        <v>440984.57</v>
      </c>
      <c r="J130" s="3">
        <v>452580.54</v>
      </c>
      <c r="K130" s="3">
        <v>536048.75</v>
      </c>
      <c r="L130" s="3">
        <v>454605.74</v>
      </c>
      <c r="M130" s="3">
        <v>461740.63</v>
      </c>
      <c r="N130" s="3">
        <v>586248.94999999995</v>
      </c>
      <c r="O130" s="3">
        <f t="shared" si="1"/>
        <v>5705549.1099999994</v>
      </c>
      <c r="P130">
        <v>1213</v>
      </c>
    </row>
    <row r="131" spans="1:16" x14ac:dyDescent="0.2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6" x14ac:dyDescent="0.2">
      <c r="A132" t="s">
        <v>80</v>
      </c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6" x14ac:dyDescent="0.2">
      <c r="B133" t="s">
        <v>81</v>
      </c>
      <c r="C133" s="3">
        <v>248835.68</v>
      </c>
      <c r="D133" s="3">
        <v>192645.07</v>
      </c>
      <c r="E133" s="3">
        <v>431307.52000000002</v>
      </c>
      <c r="F133" s="3">
        <v>564327.9</v>
      </c>
      <c r="G133" s="3">
        <v>920083.3</v>
      </c>
      <c r="H133" s="3">
        <v>843959.93</v>
      </c>
      <c r="I133" s="3">
        <v>605580.69999999995</v>
      </c>
      <c r="J133" s="3">
        <v>659119.05000000005</v>
      </c>
      <c r="K133" s="3">
        <v>1373918.28</v>
      </c>
      <c r="L133" s="3">
        <v>1004956.65</v>
      </c>
      <c r="M133" s="3">
        <v>777428.9</v>
      </c>
      <c r="N133" s="3">
        <v>591005.48</v>
      </c>
      <c r="O133" s="3">
        <f t="shared" si="1"/>
        <v>8213168.4600000009</v>
      </c>
      <c r="P133">
        <v>328</v>
      </c>
    </row>
    <row r="134" spans="1:16" x14ac:dyDescent="0.2">
      <c r="A134" t="s">
        <v>10</v>
      </c>
      <c r="B134" t="s">
        <v>82</v>
      </c>
      <c r="C134" s="3">
        <v>28389.3</v>
      </c>
      <c r="D134" s="3">
        <v>34227.410000000003</v>
      </c>
      <c r="E134" s="3">
        <v>93312.22</v>
      </c>
      <c r="F134" s="3">
        <v>74359.63</v>
      </c>
      <c r="G134" s="3">
        <v>118068.78</v>
      </c>
      <c r="H134" s="3">
        <v>136069.54</v>
      </c>
      <c r="I134" s="3">
        <v>142667.12</v>
      </c>
      <c r="J134" s="3">
        <v>85418.09</v>
      </c>
      <c r="K134" s="3">
        <v>90391.22</v>
      </c>
      <c r="L134" s="3">
        <v>63470.73</v>
      </c>
      <c r="M134" s="3">
        <v>46763.5</v>
      </c>
      <c r="N134" s="3">
        <v>69817.42</v>
      </c>
      <c r="O134" s="3">
        <f t="shared" si="1"/>
        <v>982954.96</v>
      </c>
      <c r="P134">
        <v>87</v>
      </c>
    </row>
    <row r="135" spans="1:16" x14ac:dyDescent="0.2">
      <c r="A135" t="s">
        <v>10</v>
      </c>
      <c r="B135" t="s">
        <v>83</v>
      </c>
      <c r="C135" s="3">
        <v>1687683.98</v>
      </c>
      <c r="D135" s="3">
        <v>1746205.9</v>
      </c>
      <c r="E135" s="3">
        <v>2314578.4500000002</v>
      </c>
      <c r="F135" s="3">
        <v>2067685.09</v>
      </c>
      <c r="G135" s="3">
        <v>2299676.77</v>
      </c>
      <c r="H135" s="3">
        <v>2640411.12</v>
      </c>
      <c r="I135" s="3">
        <v>2346510.38</v>
      </c>
      <c r="J135" s="3">
        <v>2265267.2200000002</v>
      </c>
      <c r="K135" s="3">
        <v>2340023.06</v>
      </c>
      <c r="L135" s="3">
        <v>2158537.5099999998</v>
      </c>
      <c r="M135" s="3">
        <v>1873974.36</v>
      </c>
      <c r="N135" s="3">
        <v>2350311.33</v>
      </c>
      <c r="O135" s="3">
        <f t="shared" ref="O135:O164" si="2">SUM(C135:N135)</f>
        <v>26090865.169999994</v>
      </c>
      <c r="P135">
        <v>666</v>
      </c>
    </row>
    <row r="136" spans="1:16" x14ac:dyDescent="0.2">
      <c r="A136" t="s">
        <v>6</v>
      </c>
      <c r="C136" s="3">
        <v>1964908.96</v>
      </c>
      <c r="D136" s="3">
        <v>1973078.38</v>
      </c>
      <c r="E136" s="3">
        <v>2839198.19</v>
      </c>
      <c r="F136" s="3">
        <v>2706372.62</v>
      </c>
      <c r="G136" s="3">
        <v>3337828.85</v>
      </c>
      <c r="H136" s="3">
        <v>3620440.59</v>
      </c>
      <c r="I136" s="3">
        <v>3094758.2</v>
      </c>
      <c r="J136" s="3">
        <v>3009804.36</v>
      </c>
      <c r="K136" s="3">
        <v>3804332.56</v>
      </c>
      <c r="L136" s="3">
        <v>3226964.89</v>
      </c>
      <c r="M136" s="3">
        <v>2698166.76</v>
      </c>
      <c r="N136" s="3">
        <v>3011134.23</v>
      </c>
      <c r="O136" s="3">
        <f t="shared" si="2"/>
        <v>35286988.589999996</v>
      </c>
      <c r="P136">
        <v>1081</v>
      </c>
    </row>
    <row r="137" spans="1:16" x14ac:dyDescent="0.2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6" x14ac:dyDescent="0.2">
      <c r="A138" t="s">
        <v>84</v>
      </c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6" x14ac:dyDescent="0.2">
      <c r="B139" t="s">
        <v>85</v>
      </c>
      <c r="C139" s="3">
        <v>2829734.08</v>
      </c>
      <c r="D139" s="3">
        <v>3109916.66</v>
      </c>
      <c r="E139" s="3">
        <v>4259979.8099999996</v>
      </c>
      <c r="F139" s="3">
        <v>3847662.34</v>
      </c>
      <c r="G139" s="3">
        <v>4356599.95</v>
      </c>
      <c r="H139" s="3">
        <v>4841944.3899999997</v>
      </c>
      <c r="I139" s="3">
        <v>4432452.75</v>
      </c>
      <c r="J139" s="3">
        <v>4204292.76</v>
      </c>
      <c r="K139" s="3">
        <v>4481153.08</v>
      </c>
      <c r="L139" s="3">
        <v>4447326.08</v>
      </c>
      <c r="M139" s="3">
        <v>3558674.07</v>
      </c>
      <c r="N139" s="3">
        <v>3439856.21</v>
      </c>
      <c r="O139" s="3">
        <f t="shared" si="2"/>
        <v>47809592.18</v>
      </c>
      <c r="P139">
        <v>742</v>
      </c>
    </row>
    <row r="140" spans="1:16" x14ac:dyDescent="0.2">
      <c r="A140" t="s">
        <v>10</v>
      </c>
      <c r="B140" t="s">
        <v>86</v>
      </c>
      <c r="C140" s="3">
        <v>19199718.149999999</v>
      </c>
      <c r="D140" s="3">
        <v>19559374.739999998</v>
      </c>
      <c r="E140" s="3">
        <v>23971953.760000002</v>
      </c>
      <c r="F140" s="3">
        <v>21872639.859999999</v>
      </c>
      <c r="G140" s="3">
        <v>23311391.260000002</v>
      </c>
      <c r="H140" s="3">
        <v>23890409.68</v>
      </c>
      <c r="I140" s="3">
        <v>22279001.210000001</v>
      </c>
      <c r="J140" s="3">
        <v>22912244.23</v>
      </c>
      <c r="K140" s="3">
        <v>23208368.120000001</v>
      </c>
      <c r="L140" s="3">
        <v>22791368.77</v>
      </c>
      <c r="M140" s="3">
        <v>20998932.48</v>
      </c>
      <c r="N140" s="3">
        <v>25193599.899999999</v>
      </c>
      <c r="O140" s="3">
        <f t="shared" si="2"/>
        <v>269189002.16000003</v>
      </c>
      <c r="P140">
        <v>4195</v>
      </c>
    </row>
    <row r="141" spans="1:16" x14ac:dyDescent="0.2">
      <c r="A141" t="s">
        <v>6</v>
      </c>
      <c r="C141" s="3">
        <v>22029452.23</v>
      </c>
      <c r="D141" s="3">
        <v>22669291.399999999</v>
      </c>
      <c r="E141" s="3">
        <v>28231933.57</v>
      </c>
      <c r="F141" s="3">
        <v>25720302.199999999</v>
      </c>
      <c r="G141" s="3">
        <v>27667991.210000001</v>
      </c>
      <c r="H141" s="3">
        <v>28732354.07</v>
      </c>
      <c r="I141" s="3">
        <v>26711453.960000001</v>
      </c>
      <c r="J141" s="3">
        <v>27116536.989999998</v>
      </c>
      <c r="K141" s="3">
        <v>27689521.199999999</v>
      </c>
      <c r="L141" s="3">
        <v>27238694.850000001</v>
      </c>
      <c r="M141" s="3">
        <v>24557606.550000001</v>
      </c>
      <c r="N141" s="3">
        <v>28633456.109999999</v>
      </c>
      <c r="O141" s="3">
        <f t="shared" si="2"/>
        <v>316998594.33999997</v>
      </c>
      <c r="P141">
        <v>4937</v>
      </c>
    </row>
    <row r="142" spans="1:16" x14ac:dyDescent="0.2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6" x14ac:dyDescent="0.2">
      <c r="A143" t="s">
        <v>87</v>
      </c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6" x14ac:dyDescent="0.2">
      <c r="B144" t="s">
        <v>88</v>
      </c>
      <c r="C144" s="3">
        <v>5121394.12</v>
      </c>
      <c r="D144" s="3">
        <v>4725966.54</v>
      </c>
      <c r="E144" s="3">
        <v>5945347.29</v>
      </c>
      <c r="F144" s="3">
        <v>5156012.6500000004</v>
      </c>
      <c r="G144" s="3">
        <v>5811666.9100000001</v>
      </c>
      <c r="H144" s="3">
        <v>6475265.0300000003</v>
      </c>
      <c r="I144" s="3">
        <v>5754183.9900000002</v>
      </c>
      <c r="J144" s="3">
        <v>5701361.5099999998</v>
      </c>
      <c r="K144" s="3">
        <v>5660604.75</v>
      </c>
      <c r="L144" s="3">
        <v>5737571.04</v>
      </c>
      <c r="M144" s="3">
        <v>5161379.1900000004</v>
      </c>
      <c r="N144" s="3">
        <v>5671088.4000000004</v>
      </c>
      <c r="O144" s="3">
        <f t="shared" si="2"/>
        <v>66921841.419999994</v>
      </c>
      <c r="P144">
        <v>3653</v>
      </c>
    </row>
    <row r="145" spans="1:16" x14ac:dyDescent="0.2">
      <c r="B145" t="s">
        <v>89</v>
      </c>
      <c r="C145" s="3">
        <v>1509267.35</v>
      </c>
      <c r="D145" s="3">
        <v>1439621.21</v>
      </c>
      <c r="E145" s="3">
        <v>1926629</v>
      </c>
      <c r="F145" s="3">
        <v>1665716.43</v>
      </c>
      <c r="G145" s="3">
        <v>1746682.97</v>
      </c>
      <c r="H145" s="3">
        <v>1842356.29</v>
      </c>
      <c r="I145" s="3">
        <v>1699529.68</v>
      </c>
      <c r="J145" s="3">
        <v>1658603.37</v>
      </c>
      <c r="K145" s="3">
        <v>1732459.22</v>
      </c>
      <c r="L145" s="3">
        <v>1764464.93</v>
      </c>
      <c r="M145" s="3">
        <v>1693212.03</v>
      </c>
      <c r="N145" s="3">
        <v>2059319.58</v>
      </c>
      <c r="O145" s="3">
        <f t="shared" si="2"/>
        <v>20737862.060000002</v>
      </c>
      <c r="P145">
        <v>1711</v>
      </c>
    </row>
    <row r="146" spans="1:16" x14ac:dyDescent="0.2">
      <c r="B146" t="s">
        <v>90</v>
      </c>
      <c r="C146" s="3">
        <v>321191.44</v>
      </c>
      <c r="D146" s="3">
        <v>218591.07</v>
      </c>
      <c r="E146" s="3">
        <v>282804.61</v>
      </c>
      <c r="F146" s="3">
        <v>250977.61</v>
      </c>
      <c r="G146" s="3">
        <v>315129.73</v>
      </c>
      <c r="H146" s="3">
        <v>376104.24</v>
      </c>
      <c r="I146" s="3">
        <v>189142.25</v>
      </c>
      <c r="J146" s="3">
        <v>433891.63</v>
      </c>
      <c r="K146" s="3">
        <v>382719.4</v>
      </c>
      <c r="L146" s="3">
        <v>343782.21</v>
      </c>
      <c r="M146" s="3">
        <v>427505.97</v>
      </c>
      <c r="N146" s="3">
        <v>640058.07999999996</v>
      </c>
      <c r="O146" s="3">
        <f t="shared" si="2"/>
        <v>4181898.24</v>
      </c>
      <c r="P146">
        <v>596</v>
      </c>
    </row>
    <row r="147" spans="1:16" x14ac:dyDescent="0.2">
      <c r="B147" t="s">
        <v>91</v>
      </c>
      <c r="C147" s="3">
        <v>15749.9</v>
      </c>
      <c r="D147" s="3">
        <v>14598.64</v>
      </c>
      <c r="E147" s="3">
        <v>9797.14</v>
      </c>
      <c r="F147" s="3">
        <v>1818.34</v>
      </c>
      <c r="G147" s="3">
        <v>5994.37</v>
      </c>
      <c r="H147" s="3">
        <v>11914.87</v>
      </c>
      <c r="I147" s="3">
        <v>6039.06</v>
      </c>
      <c r="J147" s="3">
        <v>2526.87</v>
      </c>
      <c r="K147" s="3">
        <v>11573.38</v>
      </c>
      <c r="L147" s="3">
        <v>4506.51</v>
      </c>
      <c r="M147" s="3">
        <v>6412.86</v>
      </c>
      <c r="N147" s="3">
        <v>10624.5</v>
      </c>
      <c r="O147" s="3">
        <f t="shared" si="2"/>
        <v>101556.44</v>
      </c>
      <c r="P147">
        <v>37</v>
      </c>
    </row>
    <row r="148" spans="1:16" x14ac:dyDescent="0.2">
      <c r="A148" t="s">
        <v>6</v>
      </c>
      <c r="C148" s="3">
        <v>6967602.8099999996</v>
      </c>
      <c r="D148" s="3">
        <v>6398777.46</v>
      </c>
      <c r="E148" s="3">
        <v>8164578.04</v>
      </c>
      <c r="F148" s="3">
        <v>7074525.0300000003</v>
      </c>
      <c r="G148" s="3">
        <v>7879473.9800000004</v>
      </c>
      <c r="H148" s="3">
        <v>8705640.4299999997</v>
      </c>
      <c r="I148" s="3">
        <v>7648894.9800000004</v>
      </c>
      <c r="J148" s="3">
        <v>7796383.3799999999</v>
      </c>
      <c r="K148" s="3">
        <v>7787356.75</v>
      </c>
      <c r="L148" s="3">
        <v>7850324.6900000004</v>
      </c>
      <c r="M148" s="3">
        <v>7288510.0499999998</v>
      </c>
      <c r="N148" s="3">
        <v>8381090.5599999996</v>
      </c>
      <c r="O148" s="3">
        <f t="shared" si="2"/>
        <v>91943158.160000011</v>
      </c>
      <c r="P148">
        <v>5997</v>
      </c>
    </row>
    <row r="149" spans="1:16" x14ac:dyDescent="0.2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6" x14ac:dyDescent="0.2">
      <c r="A150" t="s">
        <v>92</v>
      </c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6" x14ac:dyDescent="0.2">
      <c r="B151" t="s">
        <v>93</v>
      </c>
      <c r="C151" s="3">
        <v>245870.21</v>
      </c>
      <c r="D151" s="3">
        <v>280420.84000000003</v>
      </c>
      <c r="E151" s="3">
        <v>558033.85</v>
      </c>
      <c r="F151" s="3">
        <v>854297.59999999998</v>
      </c>
      <c r="G151" s="3">
        <v>909066.18</v>
      </c>
      <c r="H151" s="3">
        <v>1086288.3400000001</v>
      </c>
      <c r="I151" s="3">
        <v>1276916.73</v>
      </c>
      <c r="J151" s="3">
        <v>1208602.45</v>
      </c>
      <c r="K151" s="3">
        <v>958039.06</v>
      </c>
      <c r="L151" s="3">
        <v>1061079.19</v>
      </c>
      <c r="M151" s="3">
        <v>851893.87</v>
      </c>
      <c r="N151" s="3">
        <v>875202.9</v>
      </c>
      <c r="O151" s="3">
        <f t="shared" si="2"/>
        <v>10165711.219999999</v>
      </c>
      <c r="P151">
        <v>374</v>
      </c>
    </row>
    <row r="152" spans="1:16" x14ac:dyDescent="0.2">
      <c r="B152" t="s">
        <v>94</v>
      </c>
      <c r="C152" s="3" t="s">
        <v>119</v>
      </c>
      <c r="D152" s="3" t="s">
        <v>119</v>
      </c>
      <c r="E152" s="3">
        <v>26539.33</v>
      </c>
      <c r="F152" s="3" t="s">
        <v>119</v>
      </c>
      <c r="G152" s="3" t="s">
        <v>119</v>
      </c>
      <c r="H152" s="3">
        <v>43372.93</v>
      </c>
      <c r="I152" s="3">
        <v>17650.25</v>
      </c>
      <c r="J152" s="3" t="s">
        <v>119</v>
      </c>
      <c r="K152" s="3">
        <v>85698.35</v>
      </c>
      <c r="L152" s="3" t="s">
        <v>119</v>
      </c>
      <c r="M152" s="3" t="s">
        <v>119</v>
      </c>
      <c r="N152" s="3">
        <v>22972.89</v>
      </c>
      <c r="O152" s="3" t="s">
        <v>119</v>
      </c>
      <c r="P152" s="7" t="s">
        <v>121</v>
      </c>
    </row>
    <row r="153" spans="1:16" x14ac:dyDescent="0.2">
      <c r="B153" t="s">
        <v>95</v>
      </c>
      <c r="C153" s="3" t="s">
        <v>119</v>
      </c>
      <c r="D153" s="3" t="s">
        <v>119</v>
      </c>
      <c r="E153" s="3" t="s">
        <v>119</v>
      </c>
      <c r="F153" s="3" t="s">
        <v>119</v>
      </c>
      <c r="G153" s="3" t="s">
        <v>119</v>
      </c>
      <c r="H153" s="3" t="s">
        <v>119</v>
      </c>
      <c r="I153" s="3" t="s">
        <v>119</v>
      </c>
      <c r="J153" s="3" t="s">
        <v>119</v>
      </c>
      <c r="K153" s="3" t="s">
        <v>119</v>
      </c>
      <c r="L153" s="3" t="s">
        <v>119</v>
      </c>
      <c r="M153" s="3" t="s">
        <v>119</v>
      </c>
      <c r="N153" s="3" t="s">
        <v>119</v>
      </c>
      <c r="O153" s="3" t="s">
        <v>119</v>
      </c>
      <c r="P153" s="7" t="s">
        <v>121</v>
      </c>
    </row>
    <row r="154" spans="1:16" x14ac:dyDescent="0.2">
      <c r="A154" t="s">
        <v>10</v>
      </c>
      <c r="B154" t="s">
        <v>96</v>
      </c>
      <c r="C154" s="3" t="s">
        <v>119</v>
      </c>
      <c r="D154" s="3" t="s">
        <v>119</v>
      </c>
      <c r="E154" s="3">
        <v>3834.98</v>
      </c>
      <c r="F154" s="3" t="s">
        <v>119</v>
      </c>
      <c r="G154" s="3" t="s">
        <v>119</v>
      </c>
      <c r="H154" s="3">
        <v>6117.48</v>
      </c>
      <c r="I154" s="3" t="s">
        <v>119</v>
      </c>
      <c r="J154" s="3" t="s">
        <v>119</v>
      </c>
      <c r="K154" s="3">
        <v>4563.6499999999996</v>
      </c>
      <c r="L154" s="3" t="s">
        <v>119</v>
      </c>
      <c r="M154" s="3" t="s">
        <v>119</v>
      </c>
      <c r="N154" s="3">
        <v>6986.3</v>
      </c>
      <c r="O154" s="3" t="s">
        <v>119</v>
      </c>
      <c r="P154" s="7" t="s">
        <v>121</v>
      </c>
    </row>
    <row r="155" spans="1:16" x14ac:dyDescent="0.2">
      <c r="B155" t="s">
        <v>120</v>
      </c>
      <c r="C155" s="3" t="s">
        <v>119</v>
      </c>
      <c r="D155" s="3" t="s">
        <v>119</v>
      </c>
      <c r="E155" s="3" t="s">
        <v>119</v>
      </c>
      <c r="F155" s="3" t="s">
        <v>119</v>
      </c>
      <c r="G155" s="3" t="s">
        <v>119</v>
      </c>
      <c r="H155" s="3" t="s">
        <v>119</v>
      </c>
      <c r="I155" s="3" t="s">
        <v>119</v>
      </c>
      <c r="J155" s="3" t="s">
        <v>119</v>
      </c>
      <c r="K155" s="3" t="s">
        <v>119</v>
      </c>
      <c r="L155" s="3" t="s">
        <v>119</v>
      </c>
      <c r="M155" s="3" t="s">
        <v>119</v>
      </c>
      <c r="N155" s="3" t="s">
        <v>119</v>
      </c>
      <c r="O155" s="3" t="s">
        <v>119</v>
      </c>
      <c r="P155" s="7" t="s">
        <v>121</v>
      </c>
    </row>
    <row r="156" spans="1:16" x14ac:dyDescent="0.2">
      <c r="B156" t="s">
        <v>97</v>
      </c>
      <c r="C156" s="3" t="s">
        <v>119</v>
      </c>
      <c r="D156" s="3" t="s">
        <v>119</v>
      </c>
      <c r="E156" s="3">
        <v>1277.7</v>
      </c>
      <c r="F156" s="3" t="s">
        <v>119</v>
      </c>
      <c r="G156" s="3" t="s">
        <v>119</v>
      </c>
      <c r="H156" s="3">
        <v>3925.97</v>
      </c>
      <c r="I156" s="3" t="s">
        <v>119</v>
      </c>
      <c r="J156" s="3" t="s">
        <v>119</v>
      </c>
      <c r="K156" s="3">
        <v>2416.87</v>
      </c>
      <c r="L156" s="3" t="s">
        <v>119</v>
      </c>
      <c r="M156" s="3" t="s">
        <v>119</v>
      </c>
      <c r="N156" s="3">
        <v>2940.53</v>
      </c>
      <c r="O156" s="3" t="s">
        <v>119</v>
      </c>
      <c r="P156" s="7" t="s">
        <v>121</v>
      </c>
    </row>
    <row r="157" spans="1:16" x14ac:dyDescent="0.2">
      <c r="B157" s="4" t="s">
        <v>98</v>
      </c>
      <c r="C157" s="3" t="s">
        <v>119</v>
      </c>
      <c r="D157" s="3" t="s">
        <v>119</v>
      </c>
      <c r="E157" s="3" t="s">
        <v>119</v>
      </c>
      <c r="F157" s="3" t="s">
        <v>119</v>
      </c>
      <c r="G157" s="3" t="s">
        <v>119</v>
      </c>
      <c r="H157" s="3" t="s">
        <v>119</v>
      </c>
      <c r="I157" s="3" t="s">
        <v>119</v>
      </c>
      <c r="J157" s="3" t="s">
        <v>119</v>
      </c>
      <c r="K157" s="3" t="s">
        <v>119</v>
      </c>
      <c r="L157" s="3" t="s">
        <v>119</v>
      </c>
      <c r="M157" s="3" t="s">
        <v>119</v>
      </c>
      <c r="N157" s="3" t="s">
        <v>119</v>
      </c>
      <c r="O157" s="3" t="s">
        <v>119</v>
      </c>
      <c r="P157" s="7" t="s">
        <v>121</v>
      </c>
    </row>
    <row r="158" spans="1:16" x14ac:dyDescent="0.2">
      <c r="A158" t="s">
        <v>6</v>
      </c>
      <c r="C158" s="3">
        <v>261255.23</v>
      </c>
      <c r="D158" s="3">
        <v>301160.33</v>
      </c>
      <c r="E158" s="3">
        <v>591896.25</v>
      </c>
      <c r="F158" s="3">
        <v>874225.27</v>
      </c>
      <c r="G158" s="3">
        <v>928533.33</v>
      </c>
      <c r="H158" s="3">
        <v>1141221.3400000001</v>
      </c>
      <c r="I158" s="3">
        <v>1300023.3799999999</v>
      </c>
      <c r="J158" s="3">
        <v>1235349.22</v>
      </c>
      <c r="K158" s="3">
        <v>1052708.3700000001</v>
      </c>
      <c r="L158" s="3">
        <v>1079246.75</v>
      </c>
      <c r="M158" s="3">
        <v>863723.29</v>
      </c>
      <c r="N158" s="3">
        <v>909880.01</v>
      </c>
      <c r="O158" s="3">
        <f t="shared" si="2"/>
        <v>10539222.769999998</v>
      </c>
      <c r="P158">
        <v>458</v>
      </c>
    </row>
    <row r="159" spans="1:16" x14ac:dyDescent="0.2">
      <c r="C159" s="3"/>
      <c r="D159" s="3"/>
      <c r="K159" s="3"/>
      <c r="N159" s="3"/>
      <c r="O159" s="3"/>
    </row>
    <row r="160" spans="1:16" x14ac:dyDescent="0.2">
      <c r="A160" t="s">
        <v>99</v>
      </c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6" x14ac:dyDescent="0.2">
      <c r="B161" t="s">
        <v>100</v>
      </c>
      <c r="C161" s="3">
        <v>152639.17999996425</v>
      </c>
      <c r="D161" s="3">
        <v>237641.40000000002</v>
      </c>
      <c r="E161" s="3">
        <v>1211689.3700000001</v>
      </c>
      <c r="F161" s="3">
        <v>182047.96000000002</v>
      </c>
      <c r="G161" s="3">
        <v>125609.15999997615</v>
      </c>
      <c r="H161" s="3">
        <v>572558.09</v>
      </c>
      <c r="I161" s="3">
        <v>57992.109999980923</v>
      </c>
      <c r="J161" s="3">
        <v>39319.060000058409</v>
      </c>
      <c r="K161" s="3">
        <v>158209.63000003816</v>
      </c>
      <c r="L161" s="3">
        <v>64679.240000026228</v>
      </c>
      <c r="M161" s="3">
        <v>30588.700000057219</v>
      </c>
      <c r="N161" s="3">
        <v>153027.6499999082</v>
      </c>
      <c r="O161" s="3">
        <f t="shared" si="2"/>
        <v>2986001.5500000091</v>
      </c>
      <c r="P161">
        <v>115</v>
      </c>
    </row>
    <row r="162" spans="1:16" x14ac:dyDescent="0.2">
      <c r="A162" t="s">
        <v>6</v>
      </c>
      <c r="C162" s="3">
        <v>152639.17999996425</v>
      </c>
      <c r="D162" s="3">
        <v>237641.40000000002</v>
      </c>
      <c r="E162" s="3">
        <v>1211689.3700000001</v>
      </c>
      <c r="F162" s="3">
        <v>182047.96000000002</v>
      </c>
      <c r="G162" s="3">
        <v>125609.15999997615</v>
      </c>
      <c r="H162" s="3">
        <v>572558.09</v>
      </c>
      <c r="I162" s="3">
        <v>57992.109999980923</v>
      </c>
      <c r="J162" s="3">
        <v>39319.060000058409</v>
      </c>
      <c r="K162" s="3">
        <v>158209.63000003816</v>
      </c>
      <c r="L162" s="3">
        <v>64679.240000026228</v>
      </c>
      <c r="M162" s="3">
        <v>30588.700000057219</v>
      </c>
      <c r="N162" s="3">
        <v>153027.6499999082</v>
      </c>
      <c r="O162" s="3">
        <f t="shared" si="2"/>
        <v>2986001.5500000091</v>
      </c>
      <c r="P162">
        <v>115</v>
      </c>
    </row>
    <row r="163" spans="1:16" x14ac:dyDescent="0.2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6" x14ac:dyDescent="0.2">
      <c r="A164" t="s">
        <v>101</v>
      </c>
      <c r="C164" s="3">
        <v>203277359.51999995</v>
      </c>
      <c r="D164" s="3">
        <v>197725203.17999998</v>
      </c>
      <c r="E164" s="3">
        <v>242474950.29000002</v>
      </c>
      <c r="F164" s="3">
        <v>218638477.41999999</v>
      </c>
      <c r="G164" s="3">
        <v>242288291.74999997</v>
      </c>
      <c r="H164" s="3">
        <v>248665957.06</v>
      </c>
      <c r="I164" s="3">
        <v>231605733.38999999</v>
      </c>
      <c r="J164" s="3">
        <v>236328940.45000005</v>
      </c>
      <c r="K164" s="3">
        <v>232926222.83000004</v>
      </c>
      <c r="L164" s="3">
        <v>230849477.92000002</v>
      </c>
      <c r="M164" s="3">
        <v>229624784.86000004</v>
      </c>
      <c r="N164" s="3">
        <v>263191172.07999989</v>
      </c>
      <c r="O164" s="3">
        <f t="shared" si="2"/>
        <v>2777596570.75</v>
      </c>
      <c r="P164" s="6">
        <v>41705</v>
      </c>
    </row>
    <row r="165" spans="1:16" x14ac:dyDescent="0.2">
      <c r="G165" s="1"/>
      <c r="H165" s="1"/>
      <c r="I165" s="1"/>
      <c r="J165" s="1"/>
      <c r="K165" s="1"/>
      <c r="N165" s="1"/>
      <c r="O165" s="1"/>
    </row>
    <row r="166" spans="1:16" x14ac:dyDescent="0.2">
      <c r="A166" s="5"/>
      <c r="C166"/>
      <c r="D166"/>
      <c r="E166"/>
      <c r="F166"/>
      <c r="L166" s="1"/>
      <c r="M166" s="1"/>
    </row>
    <row r="167" spans="1:16" x14ac:dyDescent="0.2">
      <c r="G167" s="1"/>
      <c r="H167" s="1"/>
      <c r="I167" s="1"/>
      <c r="J167" s="1"/>
      <c r="K167" s="1"/>
      <c r="N167" s="1"/>
      <c r="O167" s="1"/>
    </row>
    <row r="168" spans="1:16" x14ac:dyDescent="0.2">
      <c r="G168" s="1"/>
      <c r="H168" s="1"/>
      <c r="I168" s="1"/>
      <c r="J168" s="1"/>
      <c r="K168" s="1"/>
      <c r="L168" s="1"/>
      <c r="M168" s="1"/>
      <c r="N168" s="1"/>
      <c r="O168" s="1"/>
    </row>
    <row r="169" spans="1:16" x14ac:dyDescent="0.2">
      <c r="K169" s="1"/>
      <c r="L169" s="1"/>
      <c r="M169" s="1"/>
      <c r="N169" s="1"/>
      <c r="O169" s="1"/>
    </row>
    <row r="170" spans="1:16" x14ac:dyDescent="0.2">
      <c r="G170" s="1"/>
      <c r="H170" s="1"/>
      <c r="I170" s="1"/>
      <c r="J170" s="1"/>
      <c r="K170" s="1"/>
      <c r="L170" s="1"/>
      <c r="M170" s="1"/>
      <c r="N170" s="1"/>
      <c r="O170" s="1"/>
    </row>
    <row r="171" spans="1:16" x14ac:dyDescent="0.2">
      <c r="G171" s="1"/>
      <c r="H171" s="1"/>
      <c r="I171" s="1"/>
      <c r="J171" s="1"/>
      <c r="K171" s="1"/>
      <c r="L171" s="1"/>
      <c r="M171" s="1"/>
      <c r="N171" s="1"/>
      <c r="O171" s="1"/>
    </row>
    <row r="172" spans="1:16" x14ac:dyDescent="0.2">
      <c r="G172" s="1"/>
      <c r="H172" s="1"/>
      <c r="I172" s="1"/>
      <c r="J172" s="1"/>
      <c r="K172" s="1"/>
      <c r="L172" s="1"/>
      <c r="M172" s="1"/>
      <c r="N172" s="1"/>
      <c r="O172" s="1"/>
    </row>
    <row r="173" spans="1:16" x14ac:dyDescent="0.2">
      <c r="G173" s="1"/>
      <c r="H173" s="1"/>
      <c r="I173" s="1"/>
      <c r="J173" s="1"/>
      <c r="K173" s="1"/>
      <c r="L173" s="1"/>
      <c r="M173" s="1"/>
      <c r="N173" s="1"/>
      <c r="O173" s="1"/>
    </row>
    <row r="174" spans="1:16" x14ac:dyDescent="0.2">
      <c r="G174" s="1"/>
      <c r="H174" s="1"/>
      <c r="I174" s="1"/>
      <c r="J174" s="1"/>
      <c r="K174" s="1"/>
      <c r="L174" s="1"/>
      <c r="M174" s="1"/>
      <c r="N174" s="1"/>
      <c r="O174" s="1"/>
    </row>
    <row r="175" spans="1:16" x14ac:dyDescent="0.2">
      <c r="G175" s="1"/>
      <c r="H175" s="1"/>
      <c r="I175" s="1"/>
      <c r="J175" s="1"/>
      <c r="K175" s="1"/>
      <c r="L175" s="1"/>
      <c r="M175" s="1"/>
      <c r="N175" s="1"/>
      <c r="O175" s="1"/>
    </row>
    <row r="176" spans="1:16" x14ac:dyDescent="0.2">
      <c r="G176" s="1"/>
      <c r="H176" s="1"/>
      <c r="I176" s="1"/>
      <c r="J176" s="1"/>
      <c r="K176" s="1"/>
      <c r="L176" s="1"/>
      <c r="M176" s="1"/>
      <c r="N176" s="1"/>
      <c r="O176" s="1"/>
    </row>
    <row r="177" spans="7:15" x14ac:dyDescent="0.2">
      <c r="G177" s="1"/>
      <c r="H177" s="1"/>
      <c r="I177" s="1"/>
      <c r="J177" s="1"/>
      <c r="K177" s="1"/>
      <c r="L177" s="1"/>
      <c r="M177" s="1"/>
      <c r="N177" s="1"/>
      <c r="O177" s="1"/>
    </row>
    <row r="178" spans="7:15" x14ac:dyDescent="0.2">
      <c r="G178" s="1"/>
      <c r="H178" s="1"/>
      <c r="I178" s="1"/>
      <c r="J178" s="1"/>
      <c r="K178" s="1"/>
      <c r="L178" s="1"/>
      <c r="M178" s="1"/>
      <c r="N178" s="1"/>
      <c r="O178" s="1"/>
    </row>
    <row r="179" spans="7:15" x14ac:dyDescent="0.2">
      <c r="G179" s="1"/>
      <c r="H179" s="1"/>
      <c r="I179" s="1"/>
      <c r="J179" s="1"/>
      <c r="K179" s="1"/>
      <c r="L179" s="1"/>
      <c r="M179" s="1"/>
      <c r="N179" s="1"/>
      <c r="O179" s="1"/>
    </row>
    <row r="180" spans="7:15" x14ac:dyDescent="0.2">
      <c r="G180" s="1"/>
      <c r="H180" s="1"/>
      <c r="I180" s="1"/>
      <c r="J180" s="1"/>
      <c r="K180" s="1"/>
      <c r="L180" s="1"/>
      <c r="M180" s="1"/>
      <c r="N180" s="1"/>
      <c r="O180" s="1"/>
    </row>
    <row r="181" spans="7:15" x14ac:dyDescent="0.2">
      <c r="G181" s="1"/>
      <c r="H181" s="1"/>
      <c r="I181" s="1"/>
      <c r="J181" s="1"/>
      <c r="K181" s="1"/>
      <c r="L181" s="1"/>
      <c r="M181" s="1"/>
      <c r="N181" s="1"/>
      <c r="O181" s="1"/>
    </row>
    <row r="182" spans="7:15" x14ac:dyDescent="0.2">
      <c r="G182" s="1"/>
      <c r="H182" s="1"/>
      <c r="I182" s="1"/>
      <c r="J182" s="1"/>
      <c r="K182" s="1"/>
      <c r="L182" s="1"/>
      <c r="M182" s="1"/>
      <c r="N182" s="1"/>
      <c r="O182" s="1"/>
    </row>
    <row r="183" spans="7:15" x14ac:dyDescent="0.2">
      <c r="G183" s="1"/>
      <c r="H183" s="1"/>
      <c r="I183" s="1"/>
      <c r="J183" s="1"/>
      <c r="K183" s="1"/>
      <c r="L183" s="1"/>
      <c r="M183" s="1"/>
      <c r="N183" s="1"/>
      <c r="O183" s="1"/>
    </row>
    <row r="184" spans="7:15" x14ac:dyDescent="0.2">
      <c r="G184" s="1"/>
    </row>
    <row r="185" spans="7:15" x14ac:dyDescent="0.2">
      <c r="G185" s="1"/>
    </row>
  </sheetData>
  <mergeCells count="1">
    <mergeCell ref="E1:F1"/>
  </mergeCells>
  <pageMargins left="0.23" right="0.32" top="0.97" bottom="0.74" header="0.32" footer="0.37"/>
  <pageSetup scale="38" fitToHeight="2" orientation="portrait" r:id="rId1"/>
  <headerFooter alignWithMargins="0">
    <oddHeader xml:space="preserve">&amp;CKansas Department of Revenue
Office of Research and Analysis
State Sales Tax Collections by NAICS
Calendar Year 2018
</oddHeader>
    <oddFooter>&amp;L&amp;D &amp;T&amp;C&amp;F &amp;A
&amp;RPage &amp;P of &amp;N</oddFooter>
  </headerFooter>
  <rowBreaks count="2" manualBreakCount="2">
    <brk id="77" max="16383" man="1"/>
    <brk id="1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Company>Kansas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Jan 2018 2-digit NAICS published</dc:title>
  <dc:creator>Amy R. Kramer</dc:creator>
  <cp:keywords>state sale tax, FY 2018</cp:keywords>
  <cp:lastModifiedBy>Amy Kramer [KDOR]</cp:lastModifiedBy>
  <dcterms:created xsi:type="dcterms:W3CDTF">2018-04-16T15:05:04Z</dcterms:created>
  <dcterms:modified xsi:type="dcterms:W3CDTF">2019-05-24T15:28:31Z</dcterms:modified>
  <cp:category>statistics</cp:category>
</cp:coreProperties>
</file>