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Y:\Taxes\Sales\Sales Reporting\SIC NAICS Data\state data\"/>
    </mc:Choice>
  </mc:AlternateContent>
  <bookViews>
    <workbookView xWindow="0" yWindow="0" windowWidth="25200" windowHeight="11985"/>
  </bookViews>
  <sheets>
    <sheet name="Report" sheetId="1" r:id="rId1"/>
  </sheets>
  <definedNames>
    <definedName name="_xlnm.Print_Titles" localSheetId="0">Report!$1:$3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2" i="1" l="1"/>
  <c r="O160" i="1"/>
  <c r="O159" i="1"/>
  <c r="O156" i="1"/>
  <c r="O150" i="1"/>
  <c r="O147" i="1"/>
  <c r="O146" i="1"/>
  <c r="O145" i="1"/>
  <c r="O144" i="1"/>
  <c r="O143" i="1"/>
  <c r="O140" i="1"/>
  <c r="O139" i="1"/>
  <c r="O138" i="1"/>
  <c r="O135" i="1"/>
  <c r="O134" i="1"/>
  <c r="O133" i="1"/>
  <c r="O132" i="1"/>
  <c r="O129" i="1"/>
  <c r="O128" i="1"/>
  <c r="O127" i="1"/>
  <c r="O126" i="1"/>
  <c r="O125" i="1"/>
  <c r="O122" i="1"/>
  <c r="O121" i="1"/>
  <c r="O118" i="1"/>
  <c r="O117" i="1"/>
  <c r="O116" i="1"/>
  <c r="O113" i="1"/>
  <c r="O112" i="1"/>
  <c r="O109" i="1"/>
  <c r="O108" i="1"/>
  <c r="O105" i="1"/>
  <c r="O104" i="1"/>
  <c r="O103" i="1"/>
  <c r="O102" i="1"/>
  <c r="O99" i="1"/>
  <c r="O98" i="1"/>
  <c r="O97" i="1"/>
  <c r="O96" i="1"/>
  <c r="O93" i="1"/>
  <c r="O92" i="1"/>
  <c r="O91" i="1"/>
  <c r="O90" i="1"/>
  <c r="O89" i="1"/>
  <c r="O88" i="1"/>
  <c r="O87" i="1"/>
  <c r="O84" i="1"/>
  <c r="O83" i="1"/>
  <c r="O80" i="1"/>
  <c r="O76" i="1"/>
  <c r="O73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5" i="1"/>
  <c r="O54" i="1"/>
  <c r="O53" i="1"/>
  <c r="O52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5" i="1"/>
  <c r="O24" i="1"/>
  <c r="O23" i="1"/>
  <c r="O22" i="1"/>
  <c r="O19" i="1"/>
  <c r="O18" i="1"/>
  <c r="O15" i="1"/>
  <c r="O14" i="1"/>
  <c r="O13" i="1"/>
  <c r="O12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<sst xmlns="http://schemas.openxmlformats.org/spreadsheetml/2006/main" count="288" uniqueCount="123">
  <si>
    <t>Locations</t>
  </si>
  <si>
    <t>11 Agriculture, Forestry, Fishing and Hunting</t>
  </si>
  <si>
    <t>111 Crop Production</t>
  </si>
  <si>
    <t>112 Animal Production</t>
  </si>
  <si>
    <t>114 Fishing, Hunting and Trapping</t>
  </si>
  <si>
    <t>115 Agriculture and Forestry Support Activities</t>
  </si>
  <si>
    <t>2-digit Total</t>
  </si>
  <si>
    <t>21 Mining</t>
  </si>
  <si>
    <t>211 Oil and Gas Extraction</t>
  </si>
  <si>
    <t>212 Mining (except Oil and Gas)</t>
  </si>
  <si>
    <t xml:space="preserve"> </t>
  </si>
  <si>
    <t>213 Support Activities for Mining</t>
  </si>
  <si>
    <t>22 Utilities</t>
  </si>
  <si>
    <t>221 Utilities</t>
  </si>
  <si>
    <t>23 Construction</t>
  </si>
  <si>
    <t>236 Construction of Buildings</t>
  </si>
  <si>
    <t>237 Heavy and Civil Engineering Construction</t>
  </si>
  <si>
    <t>238 Specialty Trade Contractors</t>
  </si>
  <si>
    <t>31-33 Manufacturing</t>
  </si>
  <si>
    <t>313 Textile Mills</t>
  </si>
  <si>
    <t>314 Textile Product Mills</t>
  </si>
  <si>
    <t>323 Printing and Related Support Activities</t>
  </si>
  <si>
    <t>42 Wholesale Trade</t>
  </si>
  <si>
    <t>423 Merchant Wholesalers, Durable Goods</t>
  </si>
  <si>
    <t>424 Merchant Wholesalers, Nondurable Goods</t>
  </si>
  <si>
    <t>425 Electronic Markets and Agents and Brokers</t>
  </si>
  <si>
    <t>44-45 Retail Trade</t>
  </si>
  <si>
    <t>441 Motor Vehicle and Parts Dealers</t>
  </si>
  <si>
    <t>442 Furniture and Home Furnishings Stores</t>
  </si>
  <si>
    <t>443 Electronics and Appliance Stores</t>
  </si>
  <si>
    <t>444 Building Material and Garden  Supply Stores</t>
  </si>
  <si>
    <t>445 Food and Beverage Stores</t>
  </si>
  <si>
    <t>446 Health and Personal Care Stores</t>
  </si>
  <si>
    <t>447 Gasoline Stations</t>
  </si>
  <si>
    <t>448 Clothing and Clothing Accessories Stores</t>
  </si>
  <si>
    <t>451 Sporting Goods, Hobby, Book, &amp; Music Stores</t>
  </si>
  <si>
    <t>452 General Merchandise Stores</t>
  </si>
  <si>
    <t>453 Miscellaneous Store Retailers</t>
  </si>
  <si>
    <t>454 Nonstore Retailers</t>
  </si>
  <si>
    <t>48-49 Transportation and Warehousing</t>
  </si>
  <si>
    <t>481 Air Transportation</t>
  </si>
  <si>
    <t>482 Rail Transportation</t>
  </si>
  <si>
    <t>483 Water Transportation</t>
  </si>
  <si>
    <t>484 Truck Transportation</t>
  </si>
  <si>
    <t>485 Transit and Ground Passenger Transportation</t>
  </si>
  <si>
    <t>486 Pipeline Transportation</t>
  </si>
  <si>
    <t>487 Scenic and Sightseeing Transportation</t>
  </si>
  <si>
    <t>488 Support Activities for Transportation</t>
  </si>
  <si>
    <t>491 Postal Service</t>
  </si>
  <si>
    <t>492 Couriers and Messengers</t>
  </si>
  <si>
    <t>493 Warehousing and Storage</t>
  </si>
  <si>
    <t>51 Information</t>
  </si>
  <si>
    <t>511 Publishing Industries (except Internet)</t>
  </si>
  <si>
    <t>512 Motion Picture &amp; Sound Recording Industries</t>
  </si>
  <si>
    <t>515 Broadcasting (except Internet)</t>
  </si>
  <si>
    <t>517 Telecommunications</t>
  </si>
  <si>
    <t>518 ISPs, Search Portals, and Data Processing</t>
  </si>
  <si>
    <t>519 Other Information Services</t>
  </si>
  <si>
    <t>52 Finance and Insurance</t>
  </si>
  <si>
    <t>522 Credit Intermediation and Related Activities</t>
  </si>
  <si>
    <t>523 Securities and Commodity Contract Brokerage</t>
  </si>
  <si>
    <t>524 Insurance Carriers and Related Activities</t>
  </si>
  <si>
    <t>53 Real Estate and Rental and Leasing</t>
  </si>
  <si>
    <t>531 Real Estate</t>
  </si>
  <si>
    <t>532 Rental and Leasing Services</t>
  </si>
  <si>
    <t>54 Professional and Technical Services</t>
  </si>
  <si>
    <t>541 Professional and Technical Services</t>
  </si>
  <si>
    <t>55 Management of Companies and Enterprises</t>
  </si>
  <si>
    <t>551 Management of Companies and Enterprises</t>
  </si>
  <si>
    <t>56 Administrative and Waste  Services</t>
  </si>
  <si>
    <t>561 Administrative and Support Services</t>
  </si>
  <si>
    <t>562 Waste Management and Remediation Services</t>
  </si>
  <si>
    <t>61 Educational Services</t>
  </si>
  <si>
    <t>611 Educational Services</t>
  </si>
  <si>
    <t>62 Health Care and Social Assistance</t>
  </si>
  <si>
    <t>621 Ambulatory Health Care Services</t>
  </si>
  <si>
    <t>622 Hospitals</t>
  </si>
  <si>
    <t>623 Nursing and Residential Care Facilities</t>
  </si>
  <si>
    <t>624 Social Assistance</t>
  </si>
  <si>
    <t>71 Arts, Entertainment, and Recreation</t>
  </si>
  <si>
    <t>711 Performing Arts and Spectator Sports</t>
  </si>
  <si>
    <t>712 Museums, Historical Sites, Zoos, and Parks</t>
  </si>
  <si>
    <t>713 Amusement, Gambling, and Recreation</t>
  </si>
  <si>
    <t>72 Accommodation and Food Services</t>
  </si>
  <si>
    <t>721 Accommodation</t>
  </si>
  <si>
    <t>722 Food Services and Drinking Places</t>
  </si>
  <si>
    <t>81 Other Services (except Public Administration)</t>
  </si>
  <si>
    <t>811 Repair and Maintenance</t>
  </si>
  <si>
    <t>812 Personal and Laundry Services</t>
  </si>
  <si>
    <t>813 Membership Associations and Organizations</t>
  </si>
  <si>
    <t>814 Private Households</t>
  </si>
  <si>
    <t>92 Public Administration</t>
  </si>
  <si>
    <t>921 Executive, Legislative, &amp; General Government</t>
  </si>
  <si>
    <t>922 Justice, Public Order, and Safety Activities</t>
  </si>
  <si>
    <t>923 Administration of Human Resource Programs</t>
  </si>
  <si>
    <t>924 Administration of Environmental Programs</t>
  </si>
  <si>
    <t>926 Administration of Economic Programs</t>
  </si>
  <si>
    <t>928 National Security and International Affairs</t>
  </si>
  <si>
    <t>99 Unclassified Establishments</t>
  </si>
  <si>
    <t>999 Unclassified Establishments</t>
  </si>
  <si>
    <t xml:space="preserve">Total </t>
  </si>
  <si>
    <t>311 Food Mfg</t>
  </si>
  <si>
    <t>312 Beverage and Tobacco Product Mfg</t>
  </si>
  <si>
    <t>315 Apparel Mfg</t>
  </si>
  <si>
    <t>321 Wood Product Mfg</t>
  </si>
  <si>
    <t>322 Paper Mfg</t>
  </si>
  <si>
    <t>324 Petroleum and Coal Products Mfg</t>
  </si>
  <si>
    <t>325 Chemical Mfg</t>
  </si>
  <si>
    <t>326 Plastics and Rubber Products Mfg</t>
  </si>
  <si>
    <t>327 Nonmetallic Mineral Product Mfg</t>
  </si>
  <si>
    <t>331 Primary Metal Mfg</t>
  </si>
  <si>
    <t>332 Fabricated Metal Product Mfg</t>
  </si>
  <si>
    <t>333 Machinery Mfg</t>
  </si>
  <si>
    <t>334 Computer and Electronic Product Mfg</t>
  </si>
  <si>
    <t>335 Electrical Equipment &amp; Applicance Mfg</t>
  </si>
  <si>
    <t>336 Transportation Equipment Mfg</t>
  </si>
  <si>
    <t>337 Furniture and Related Product Mfg</t>
  </si>
  <si>
    <t>339 Miscellaneous Mfg</t>
  </si>
  <si>
    <t>Confidential</t>
  </si>
  <si>
    <t>316 Leather and Allied Product Mfg</t>
  </si>
  <si>
    <t>- c -</t>
  </si>
  <si>
    <t>CY 2017</t>
  </si>
  <si>
    <t>533 Lessors of Nonfinancial 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</si>
</sst>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yyyy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44" fontId="1" fillId="0" borderId="0" xfId="2" applyAlignment="1">
      <alignment horizontal="center"/>
    </xf>
    <xf numFmtId="0" fontId="0" fillId="0" borderId="0" xfId="0" quotePrefix="1" applyNumberForma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44" fontId="1" fillId="0" borderId="0" xfId="2" quotePrefix="1" applyAlignment="1">
      <alignment horizontal="center"/>
    </xf>
    <xf numFmtId="44" fontId="0" fillId="0" borderId="0" xfId="2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84"/>
  <sheetViews>
    <sheetView tabSelected="1" zoomScaleNormal="100" workbookViewId="0"/>
  </sheetViews>
  <sheetFormatPr defaultRowHeight="12.75" x14ac:dyDescent="0.2"/>
  <cols>
    <col min="1" max="1" width="3.28515625" customWidth="1"/>
    <col min="2" max="2" width="41.85546875" customWidth="1"/>
    <col min="3" max="3" width="17.7109375" style="1" customWidth="1"/>
    <col min="4" max="14" width="16" bestFit="1" customWidth="1"/>
    <col min="15" max="15" width="17.7109375" bestFit="1" customWidth="1"/>
    <col min="16" max="16" width="10.28515625" bestFit="1" customWidth="1"/>
  </cols>
  <sheetData>
    <row r="2" spans="1:16" x14ac:dyDescent="0.2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">
      <c r="C3" s="2">
        <v>42736</v>
      </c>
      <c r="D3" s="2">
        <v>42767</v>
      </c>
      <c r="E3" s="2">
        <v>42795</v>
      </c>
      <c r="F3" s="2">
        <v>42826</v>
      </c>
      <c r="G3" s="2">
        <v>42856</v>
      </c>
      <c r="H3" s="2">
        <v>42887</v>
      </c>
      <c r="I3" s="2">
        <v>42917</v>
      </c>
      <c r="J3" s="2">
        <v>42948</v>
      </c>
      <c r="K3" s="2">
        <v>42979</v>
      </c>
      <c r="L3" s="2">
        <v>43009</v>
      </c>
      <c r="M3" s="2">
        <v>43040</v>
      </c>
      <c r="N3" s="2">
        <v>43070</v>
      </c>
      <c r="O3" s="2" t="s">
        <v>121</v>
      </c>
      <c r="P3" t="s">
        <v>0</v>
      </c>
    </row>
    <row r="4" spans="1:16" x14ac:dyDescent="0.2">
      <c r="A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">
      <c r="B5" t="s">
        <v>2</v>
      </c>
      <c r="C5" s="3">
        <v>29625.170000000002</v>
      </c>
      <c r="D5" s="3">
        <v>38485.42</v>
      </c>
      <c r="E5" s="3">
        <v>102002.90000000001</v>
      </c>
      <c r="F5" s="3">
        <v>292524.74999999983</v>
      </c>
      <c r="G5" s="3">
        <v>498702.57000000012</v>
      </c>
      <c r="H5" s="3">
        <v>226920.36999999997</v>
      </c>
      <c r="I5" s="3">
        <v>115763.4</v>
      </c>
      <c r="J5" s="3">
        <v>89603.22</v>
      </c>
      <c r="K5" s="3">
        <v>157720.76</v>
      </c>
      <c r="L5" s="3">
        <v>216402.24</v>
      </c>
      <c r="M5" s="3">
        <v>76260.41</v>
      </c>
      <c r="N5" s="3">
        <v>115448.07</v>
      </c>
      <c r="O5" s="3">
        <f>SUM(C5:N5)</f>
        <v>1959459.2799999998</v>
      </c>
      <c r="P5">
        <v>191</v>
      </c>
    </row>
    <row r="6" spans="1:16" x14ac:dyDescent="0.2">
      <c r="B6" t="s">
        <v>3</v>
      </c>
      <c r="C6" s="3">
        <v>14751.950000000004</v>
      </c>
      <c r="D6" s="3">
        <v>14555.960000000001</v>
      </c>
      <c r="E6" s="3">
        <v>79422.679999999978</v>
      </c>
      <c r="F6" s="3">
        <v>27832.920000000016</v>
      </c>
      <c r="G6" s="3">
        <v>37937.67</v>
      </c>
      <c r="H6" s="3">
        <v>57663.449999999961</v>
      </c>
      <c r="I6" s="3">
        <v>30289.26</v>
      </c>
      <c r="J6" s="3">
        <v>36683.51</v>
      </c>
      <c r="K6" s="3">
        <v>44452.05</v>
      </c>
      <c r="L6" s="3">
        <v>29674.34</v>
      </c>
      <c r="M6" s="3">
        <v>22810.78</v>
      </c>
      <c r="N6" s="3">
        <v>93350.57</v>
      </c>
      <c r="O6" s="3">
        <f t="shared" ref="O6:O69" si="0">SUM(C6:N6)</f>
        <v>489425.13999999996</v>
      </c>
      <c r="P6">
        <v>164</v>
      </c>
    </row>
    <row r="7" spans="1:16" x14ac:dyDescent="0.2">
      <c r="B7" t="s">
        <v>4</v>
      </c>
      <c r="C7" s="3">
        <v>41252.959999999977</v>
      </c>
      <c r="D7" s="3">
        <v>51645.420000000006</v>
      </c>
      <c r="E7" s="3">
        <v>71668.55</v>
      </c>
      <c r="F7" s="3">
        <v>64344.750000000015</v>
      </c>
      <c r="G7" s="3">
        <v>80856.88</v>
      </c>
      <c r="H7" s="3">
        <v>30631.670000000009</v>
      </c>
      <c r="I7" s="3">
        <v>23615.599999999999</v>
      </c>
      <c r="J7" s="3">
        <v>28807.83</v>
      </c>
      <c r="K7" s="3">
        <v>41867.599999999999</v>
      </c>
      <c r="L7" s="3">
        <v>58236.46</v>
      </c>
      <c r="M7" s="3">
        <v>68274.13</v>
      </c>
      <c r="N7" s="3">
        <v>60286.879999999997</v>
      </c>
      <c r="O7" s="3">
        <f t="shared" si="0"/>
        <v>621488.73</v>
      </c>
      <c r="P7">
        <v>53</v>
      </c>
    </row>
    <row r="8" spans="1:16" x14ac:dyDescent="0.2">
      <c r="B8" t="s">
        <v>5</v>
      </c>
      <c r="C8" s="3">
        <v>226777.7099999999</v>
      </c>
      <c r="D8" s="3">
        <v>212171.47999999992</v>
      </c>
      <c r="E8" s="3">
        <v>279631.11999999994</v>
      </c>
      <c r="F8" s="3">
        <v>269878.1399999999</v>
      </c>
      <c r="G8" s="3">
        <v>286433.70000000019</v>
      </c>
      <c r="H8" s="3">
        <v>311179.32999999967</v>
      </c>
      <c r="I8" s="3">
        <v>261042.51</v>
      </c>
      <c r="J8" s="3">
        <v>284653.15000000002</v>
      </c>
      <c r="K8" s="3">
        <v>282368.11</v>
      </c>
      <c r="L8" s="3">
        <v>255122.79</v>
      </c>
      <c r="M8" s="3">
        <v>267541.34000000003</v>
      </c>
      <c r="N8" s="3">
        <v>244781.18</v>
      </c>
      <c r="O8" s="3">
        <f t="shared" si="0"/>
        <v>3181580.5599999996</v>
      </c>
      <c r="P8">
        <v>133</v>
      </c>
    </row>
    <row r="9" spans="1:16" x14ac:dyDescent="0.2">
      <c r="A9" t="s">
        <v>6</v>
      </c>
      <c r="C9" s="3">
        <v>312407.78999999992</v>
      </c>
      <c r="D9" s="3">
        <v>316858.27999999991</v>
      </c>
      <c r="E9" s="3">
        <v>532725.25</v>
      </c>
      <c r="F9" s="3">
        <v>654580.55999999982</v>
      </c>
      <c r="G9" s="3">
        <v>903930.8200000003</v>
      </c>
      <c r="H9" s="3">
        <v>626394.8199999996</v>
      </c>
      <c r="I9" s="3">
        <v>430710.77</v>
      </c>
      <c r="J9" s="3">
        <v>439747.71</v>
      </c>
      <c r="K9" s="3">
        <v>526408.52</v>
      </c>
      <c r="L9" s="3">
        <v>559435.82999999996</v>
      </c>
      <c r="M9" s="3">
        <v>434886.66</v>
      </c>
      <c r="N9" s="3">
        <v>513866.7</v>
      </c>
      <c r="O9" s="3">
        <f t="shared" si="0"/>
        <v>6251953.71</v>
      </c>
      <c r="P9">
        <v>541</v>
      </c>
    </row>
    <row r="10" spans="1:16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x14ac:dyDescent="0.2">
      <c r="A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x14ac:dyDescent="0.2">
      <c r="B12" t="s">
        <v>8</v>
      </c>
      <c r="C12" s="3">
        <v>94503.38</v>
      </c>
      <c r="D12" s="3">
        <v>93570.890000000043</v>
      </c>
      <c r="E12" s="3">
        <v>114498.32999999993</v>
      </c>
      <c r="F12" s="3">
        <v>109328.85999999997</v>
      </c>
      <c r="G12" s="3">
        <v>108032.77999999993</v>
      </c>
      <c r="H12" s="3">
        <v>120889.67000000001</v>
      </c>
      <c r="I12" s="3">
        <v>116777.33</v>
      </c>
      <c r="J12" s="3">
        <v>142659.29</v>
      </c>
      <c r="K12" s="3">
        <v>116664.99</v>
      </c>
      <c r="L12" s="3">
        <v>113291.59</v>
      </c>
      <c r="M12" s="3">
        <v>126148.17</v>
      </c>
      <c r="N12" s="3">
        <v>127617.38</v>
      </c>
      <c r="O12" s="3">
        <f t="shared" si="0"/>
        <v>1383982.6599999997</v>
      </c>
      <c r="P12">
        <v>56</v>
      </c>
    </row>
    <row r="13" spans="1:16" x14ac:dyDescent="0.2">
      <c r="B13" t="s">
        <v>9</v>
      </c>
      <c r="C13" s="3">
        <v>217249.48000000004</v>
      </c>
      <c r="D13" s="3">
        <v>273264.39000000007</v>
      </c>
      <c r="E13" s="3">
        <v>272067.5399999998</v>
      </c>
      <c r="F13" s="3">
        <v>273765.62000000017</v>
      </c>
      <c r="G13" s="3">
        <v>274780.55000000016</v>
      </c>
      <c r="H13" s="3">
        <v>334916.1700000001</v>
      </c>
      <c r="I13" s="3">
        <v>280913.84000000003</v>
      </c>
      <c r="J13" s="3">
        <v>349317.65</v>
      </c>
      <c r="K13" s="3">
        <v>285881.55</v>
      </c>
      <c r="L13" s="3">
        <v>256534.76</v>
      </c>
      <c r="M13" s="3">
        <v>226137.69</v>
      </c>
      <c r="N13" s="3">
        <v>214542.02</v>
      </c>
      <c r="O13" s="3">
        <f t="shared" si="0"/>
        <v>3259371.26</v>
      </c>
      <c r="P13">
        <v>52</v>
      </c>
    </row>
    <row r="14" spans="1:16" x14ac:dyDescent="0.2">
      <c r="A14" t="s">
        <v>10</v>
      </c>
      <c r="B14" t="s">
        <v>11</v>
      </c>
      <c r="C14" s="3">
        <v>777971.38000000105</v>
      </c>
      <c r="D14" s="3">
        <v>837586.76000000094</v>
      </c>
      <c r="E14" s="3">
        <v>993939.43999999983</v>
      </c>
      <c r="F14" s="3">
        <v>877553.24999999977</v>
      </c>
      <c r="G14" s="3">
        <v>746149.70000000077</v>
      </c>
      <c r="H14" s="3">
        <v>852945.15000000061</v>
      </c>
      <c r="I14" s="3">
        <v>761671.88</v>
      </c>
      <c r="J14" s="3">
        <v>842064.69</v>
      </c>
      <c r="K14" s="3">
        <v>778350.57</v>
      </c>
      <c r="L14" s="3">
        <v>777351.33</v>
      </c>
      <c r="M14" s="3">
        <v>822783.61</v>
      </c>
      <c r="N14" s="3">
        <v>777562.71</v>
      </c>
      <c r="O14" s="3">
        <f t="shared" si="0"/>
        <v>9845930.4700000025</v>
      </c>
      <c r="P14">
        <v>217</v>
      </c>
    </row>
    <row r="15" spans="1:16" x14ac:dyDescent="0.2">
      <c r="A15" t="s">
        <v>6</v>
      </c>
      <c r="C15" s="3">
        <v>1089724.2400000012</v>
      </c>
      <c r="D15" s="3">
        <v>1204422.040000001</v>
      </c>
      <c r="E15" s="3">
        <v>1380505.3099999996</v>
      </c>
      <c r="F15" s="3">
        <v>1260647.73</v>
      </c>
      <c r="G15" s="3">
        <v>1128963.0300000007</v>
      </c>
      <c r="H15" s="3">
        <v>1308750.9900000007</v>
      </c>
      <c r="I15" s="3">
        <v>1159363.05</v>
      </c>
      <c r="J15" s="3">
        <v>1334041.6299999999</v>
      </c>
      <c r="K15" s="3">
        <v>1180897.1100000001</v>
      </c>
      <c r="L15" s="3">
        <v>1147177.68</v>
      </c>
      <c r="M15" s="3">
        <v>1175069.47</v>
      </c>
      <c r="N15" s="3">
        <v>1119722.1100000001</v>
      </c>
      <c r="O15" s="3">
        <f t="shared" si="0"/>
        <v>14489284.390000002</v>
      </c>
      <c r="P15">
        <v>325</v>
      </c>
    </row>
    <row r="16" spans="1:16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6" x14ac:dyDescent="0.2">
      <c r="A17" t="s">
        <v>12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6" x14ac:dyDescent="0.2">
      <c r="B18" t="s">
        <v>13</v>
      </c>
      <c r="C18" s="3">
        <v>7737358.4699999951</v>
      </c>
      <c r="D18" s="3">
        <v>7023357.5899999943</v>
      </c>
      <c r="E18" s="3">
        <v>6476496.6500000153</v>
      </c>
      <c r="F18" s="3">
        <v>5816632.849999994</v>
      </c>
      <c r="G18" s="3">
        <v>6253228.2299999865</v>
      </c>
      <c r="H18" s="3">
        <v>7363907.2400000049</v>
      </c>
      <c r="I18" s="3">
        <v>8208253.8600000003</v>
      </c>
      <c r="J18" s="3">
        <v>7304855.29</v>
      </c>
      <c r="K18" s="3">
        <v>7761216.46</v>
      </c>
      <c r="L18" s="3">
        <v>6808795.5800000001</v>
      </c>
      <c r="M18" s="3">
        <v>6398685.5599999996</v>
      </c>
      <c r="N18" s="3">
        <v>6922212.8300000001</v>
      </c>
      <c r="O18" s="3">
        <f t="shared" si="0"/>
        <v>84075000.609999985</v>
      </c>
      <c r="P18">
        <v>475</v>
      </c>
    </row>
    <row r="19" spans="1:16" x14ac:dyDescent="0.2">
      <c r="A19" t="s">
        <v>6</v>
      </c>
      <c r="C19" s="3">
        <v>7737358.4699999951</v>
      </c>
      <c r="D19" s="3">
        <v>7023357.5899999943</v>
      </c>
      <c r="E19" s="3">
        <v>6476496.6500000153</v>
      </c>
      <c r="F19" s="3">
        <v>5816632.849999994</v>
      </c>
      <c r="G19" s="3">
        <v>6253228.2299999865</v>
      </c>
      <c r="H19" s="3">
        <v>7363907.2400000049</v>
      </c>
      <c r="I19" s="3">
        <v>8208253.8600000003</v>
      </c>
      <c r="J19" s="3">
        <v>7304855.29</v>
      </c>
      <c r="K19" s="3">
        <v>7761216.46</v>
      </c>
      <c r="L19" s="3">
        <v>6808795.5800000001</v>
      </c>
      <c r="M19" s="3">
        <v>6398685.5599999996</v>
      </c>
      <c r="N19" s="3">
        <v>6922212.8300000001</v>
      </c>
      <c r="O19" s="3">
        <f t="shared" si="0"/>
        <v>84075000.609999985</v>
      </c>
      <c r="P19">
        <v>475</v>
      </c>
    </row>
    <row r="20" spans="1:16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6" x14ac:dyDescent="0.2">
      <c r="A21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6" x14ac:dyDescent="0.2">
      <c r="B22" t="s">
        <v>15</v>
      </c>
      <c r="C22" s="3">
        <v>1136460.96</v>
      </c>
      <c r="D22" s="3">
        <v>769751.39000000048</v>
      </c>
      <c r="E22" s="3">
        <v>806050.32999999973</v>
      </c>
      <c r="F22" s="3">
        <v>873762.1799999997</v>
      </c>
      <c r="G22" s="3">
        <v>803163.47999999952</v>
      </c>
      <c r="H22" s="3">
        <v>1115591.7699999989</v>
      </c>
      <c r="I22" s="3">
        <v>750851.8</v>
      </c>
      <c r="J22" s="3">
        <v>893802.65</v>
      </c>
      <c r="K22" s="3">
        <v>1050221.1499999999</v>
      </c>
      <c r="L22" s="3">
        <v>1018693.23</v>
      </c>
      <c r="M22" s="3">
        <v>837770.33</v>
      </c>
      <c r="N22" s="3">
        <v>1455030.28</v>
      </c>
      <c r="O22" s="3">
        <f t="shared" si="0"/>
        <v>11511149.549999999</v>
      </c>
      <c r="P22">
        <v>584</v>
      </c>
    </row>
    <row r="23" spans="1:16" x14ac:dyDescent="0.2">
      <c r="B23" t="s">
        <v>16</v>
      </c>
      <c r="C23" s="3">
        <v>1019601.8000000004</v>
      </c>
      <c r="D23" s="3">
        <v>1107765.5699999998</v>
      </c>
      <c r="E23" s="3">
        <v>1405777.4499999997</v>
      </c>
      <c r="F23" s="3">
        <v>1431078.2299999995</v>
      </c>
      <c r="G23" s="3">
        <v>1547157.969999999</v>
      </c>
      <c r="H23" s="3">
        <v>1830105.1199999992</v>
      </c>
      <c r="I23" s="3">
        <v>1511983.34</v>
      </c>
      <c r="J23" s="3">
        <v>1823403.75</v>
      </c>
      <c r="K23" s="3">
        <v>1912757.84</v>
      </c>
      <c r="L23" s="3">
        <v>1729643.04</v>
      </c>
      <c r="M23" s="3">
        <v>1764427.35</v>
      </c>
      <c r="N23" s="3">
        <v>1829419.16</v>
      </c>
      <c r="O23" s="3">
        <f t="shared" si="0"/>
        <v>18913120.619999997</v>
      </c>
      <c r="P23">
        <v>239</v>
      </c>
    </row>
    <row r="24" spans="1:16" x14ac:dyDescent="0.2">
      <c r="B24" t="s">
        <v>17</v>
      </c>
      <c r="C24" s="3">
        <v>4714252.3599999864</v>
      </c>
      <c r="D24" s="3">
        <v>4218339.7499999981</v>
      </c>
      <c r="E24" s="3">
        <v>5667155.7299999613</v>
      </c>
      <c r="F24" s="3">
        <v>4996996.6699999738</v>
      </c>
      <c r="G24" s="3">
        <v>5327924.4200000325</v>
      </c>
      <c r="H24" s="3">
        <v>6233567.7700000023</v>
      </c>
      <c r="I24" s="3">
        <v>5269565.0999999996</v>
      </c>
      <c r="J24" s="3">
        <v>5808724.25</v>
      </c>
      <c r="K24" s="3">
        <v>5995037.3700000001</v>
      </c>
      <c r="L24" s="3">
        <v>5894143.21</v>
      </c>
      <c r="M24" s="3">
        <v>5754750.6299999999</v>
      </c>
      <c r="N24" s="3">
        <v>6826439.7699999996</v>
      </c>
      <c r="O24" s="3">
        <f t="shared" si="0"/>
        <v>66706897.029999956</v>
      </c>
      <c r="P24">
        <v>2880</v>
      </c>
    </row>
    <row r="25" spans="1:16" x14ac:dyDescent="0.2">
      <c r="A25" t="s">
        <v>6</v>
      </c>
      <c r="C25" s="3">
        <v>6870315.1199999861</v>
      </c>
      <c r="D25" s="3">
        <v>6095856.709999999</v>
      </c>
      <c r="E25" s="3">
        <v>7878983.5099999607</v>
      </c>
      <c r="F25" s="3">
        <v>7301837.0799999731</v>
      </c>
      <c r="G25" s="3">
        <v>7678245.8700000308</v>
      </c>
      <c r="H25" s="3">
        <v>9179264.6600000001</v>
      </c>
      <c r="I25" s="3">
        <v>7532400.2400000002</v>
      </c>
      <c r="J25" s="3">
        <v>8525930.6500000004</v>
      </c>
      <c r="K25" s="3">
        <v>8958016.3599999994</v>
      </c>
      <c r="L25" s="3">
        <v>8642479.4800000004</v>
      </c>
      <c r="M25" s="3">
        <v>8356948.3099999996</v>
      </c>
      <c r="N25" s="3">
        <v>10110889.210000001</v>
      </c>
      <c r="O25" s="3">
        <f t="shared" si="0"/>
        <v>97131167.199999958</v>
      </c>
      <c r="P25">
        <v>3703</v>
      </c>
    </row>
    <row r="26" spans="1:16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x14ac:dyDescent="0.2">
      <c r="A27" t="s">
        <v>18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6" x14ac:dyDescent="0.2">
      <c r="B28" t="s">
        <v>101</v>
      </c>
      <c r="C28" s="3">
        <v>303919.97999999986</v>
      </c>
      <c r="D28" s="3">
        <v>323500.58000000013</v>
      </c>
      <c r="E28" s="3">
        <v>397470.63999999972</v>
      </c>
      <c r="F28" s="3">
        <v>335658.8</v>
      </c>
      <c r="G28" s="3">
        <v>353245.61</v>
      </c>
      <c r="H28" s="3">
        <v>368904.69999999972</v>
      </c>
      <c r="I28" s="3">
        <v>315590.01</v>
      </c>
      <c r="J28" s="3">
        <v>342755.23</v>
      </c>
      <c r="K28" s="3">
        <v>398420.53</v>
      </c>
      <c r="L28" s="3">
        <v>345276.79</v>
      </c>
      <c r="M28" s="3">
        <v>373500.94</v>
      </c>
      <c r="N28" s="3">
        <v>540114.16</v>
      </c>
      <c r="O28" s="3">
        <f t="shared" si="0"/>
        <v>4398357.9699999988</v>
      </c>
      <c r="P28">
        <v>259</v>
      </c>
    </row>
    <row r="29" spans="1:16" x14ac:dyDescent="0.2">
      <c r="B29" t="s">
        <v>102</v>
      </c>
      <c r="C29" s="3">
        <v>118993.06999999999</v>
      </c>
      <c r="D29" s="3">
        <v>128581.85999999983</v>
      </c>
      <c r="E29" s="3">
        <v>159937.18999999997</v>
      </c>
      <c r="F29" s="3">
        <v>138988.28</v>
      </c>
      <c r="G29" s="3">
        <v>181267.17000000019</v>
      </c>
      <c r="H29" s="3">
        <v>182397.62999999971</v>
      </c>
      <c r="I29" s="3">
        <v>148804.29</v>
      </c>
      <c r="J29" s="3">
        <v>165766</v>
      </c>
      <c r="K29" s="3">
        <v>197209.89</v>
      </c>
      <c r="L29" s="3">
        <v>207547.27</v>
      </c>
      <c r="M29" s="3">
        <v>142409.15</v>
      </c>
      <c r="N29" s="3">
        <v>172874.46</v>
      </c>
      <c r="O29" s="3">
        <f t="shared" si="0"/>
        <v>1944776.2599999998</v>
      </c>
      <c r="P29">
        <v>53</v>
      </c>
    </row>
    <row r="30" spans="1:16" x14ac:dyDescent="0.2">
      <c r="B30" t="s">
        <v>19</v>
      </c>
      <c r="C30" s="3">
        <v>13568.38</v>
      </c>
      <c r="D30" s="3">
        <v>12415.490000000002</v>
      </c>
      <c r="E30" s="3">
        <v>13582.859999999995</v>
      </c>
      <c r="F30" s="3">
        <v>13597.67</v>
      </c>
      <c r="G30" s="3">
        <v>15148.310000000005</v>
      </c>
      <c r="H30" s="3">
        <v>18515.54</v>
      </c>
      <c r="I30" s="3">
        <v>11020.15</v>
      </c>
      <c r="J30" s="3">
        <v>12265.73</v>
      </c>
      <c r="K30" s="3">
        <v>14497.38</v>
      </c>
      <c r="L30" s="3">
        <v>20427.7</v>
      </c>
      <c r="M30" s="3">
        <v>13797.09</v>
      </c>
      <c r="N30" s="3">
        <v>15445.01</v>
      </c>
      <c r="O30" s="3">
        <f t="shared" si="0"/>
        <v>174281.31</v>
      </c>
      <c r="P30">
        <v>19</v>
      </c>
    </row>
    <row r="31" spans="1:16" x14ac:dyDescent="0.2">
      <c r="B31" t="s">
        <v>20</v>
      </c>
      <c r="C31" s="3">
        <v>27252.679999999975</v>
      </c>
      <c r="D31" s="3">
        <v>26068.299999999985</v>
      </c>
      <c r="E31" s="3">
        <v>40396.00999999998</v>
      </c>
      <c r="F31" s="3">
        <v>31505.320000000022</v>
      </c>
      <c r="G31" s="3">
        <v>38905.930000000008</v>
      </c>
      <c r="H31" s="3">
        <v>39031.289999999994</v>
      </c>
      <c r="I31" s="3">
        <v>33513.5</v>
      </c>
      <c r="J31" s="3">
        <v>42603.98</v>
      </c>
      <c r="K31" s="3">
        <v>51412.71</v>
      </c>
      <c r="L31" s="3">
        <v>40647.26</v>
      </c>
      <c r="M31" s="3">
        <v>46043.56</v>
      </c>
      <c r="N31" s="3">
        <v>59154.22</v>
      </c>
      <c r="O31" s="3">
        <f t="shared" si="0"/>
        <v>476534.76</v>
      </c>
      <c r="P31">
        <v>86</v>
      </c>
    </row>
    <row r="32" spans="1:16" x14ac:dyDescent="0.2">
      <c r="B32" t="s">
        <v>103</v>
      </c>
      <c r="C32" s="3">
        <v>19624.890000000003</v>
      </c>
      <c r="D32" s="3">
        <v>26771.580000000005</v>
      </c>
      <c r="E32" s="3">
        <v>29979.090000000015</v>
      </c>
      <c r="F32" s="3">
        <v>45803.86</v>
      </c>
      <c r="G32" s="3">
        <v>39036.769999999997</v>
      </c>
      <c r="H32" s="3">
        <v>37812.289999999994</v>
      </c>
      <c r="I32" s="3">
        <v>30138.28</v>
      </c>
      <c r="J32" s="3">
        <v>30386.600000000002</v>
      </c>
      <c r="K32" s="3">
        <v>33103.56</v>
      </c>
      <c r="L32" s="3">
        <v>38740.589999999997</v>
      </c>
      <c r="M32" s="3">
        <v>40337.919999999998</v>
      </c>
      <c r="N32" s="3">
        <v>61259.17</v>
      </c>
      <c r="O32" s="3">
        <f t="shared" si="0"/>
        <v>432994.6</v>
      </c>
      <c r="P32">
        <v>66</v>
      </c>
    </row>
    <row r="33" spans="2:16" x14ac:dyDescent="0.2">
      <c r="B33" t="s">
        <v>119</v>
      </c>
      <c r="C33" s="3">
        <v>262254.83</v>
      </c>
      <c r="D33" s="3">
        <v>3778.8899999999994</v>
      </c>
      <c r="E33" s="3">
        <v>5520.38</v>
      </c>
      <c r="F33" s="3">
        <v>0</v>
      </c>
      <c r="G33" s="3">
        <v>0</v>
      </c>
      <c r="H33" s="3">
        <v>4285.66</v>
      </c>
      <c r="I33" s="3">
        <v>0</v>
      </c>
      <c r="J33" s="3">
        <v>0</v>
      </c>
      <c r="K33" s="3">
        <v>5359.29</v>
      </c>
      <c r="L33" s="3">
        <v>4107.87</v>
      </c>
      <c r="M33" s="3">
        <v>0</v>
      </c>
      <c r="N33" s="3">
        <v>7098.93</v>
      </c>
      <c r="O33" s="3">
        <f t="shared" si="0"/>
        <v>292405.84999999998</v>
      </c>
      <c r="P33">
        <v>22</v>
      </c>
    </row>
    <row r="34" spans="2:16" x14ac:dyDescent="0.2">
      <c r="B34" t="s">
        <v>104</v>
      </c>
      <c r="C34" s="9">
        <v>0</v>
      </c>
      <c r="D34" s="3">
        <v>288068.64000000042</v>
      </c>
      <c r="E34" s="3">
        <v>277665.77999999985</v>
      </c>
      <c r="F34" s="3">
        <v>265240.99999999994</v>
      </c>
      <c r="G34" s="3">
        <v>334979.03000000061</v>
      </c>
      <c r="H34" s="3">
        <v>345804.33999999979</v>
      </c>
      <c r="I34" s="3">
        <v>270866.27</v>
      </c>
      <c r="J34" s="3">
        <v>286646.93</v>
      </c>
      <c r="K34" s="3">
        <v>296101.21000000002</v>
      </c>
      <c r="L34" s="3">
        <v>318312.36</v>
      </c>
      <c r="M34" s="3">
        <v>292133.03000000003</v>
      </c>
      <c r="N34" s="3">
        <v>314766.07</v>
      </c>
      <c r="O34" s="3">
        <f t="shared" si="0"/>
        <v>3290584.6600000006</v>
      </c>
      <c r="P34">
        <v>119</v>
      </c>
    </row>
    <row r="35" spans="2:16" x14ac:dyDescent="0.2">
      <c r="B35" t="s">
        <v>105</v>
      </c>
      <c r="C35" s="3">
        <v>26102.49</v>
      </c>
      <c r="D35" s="3">
        <v>29908.639999999992</v>
      </c>
      <c r="E35" s="3">
        <v>44242.79</v>
      </c>
      <c r="F35" s="3">
        <v>37671.78</v>
      </c>
      <c r="G35" s="3">
        <v>37313.69</v>
      </c>
      <c r="H35" s="3">
        <v>33260.39</v>
      </c>
      <c r="I35" s="3">
        <v>38208.660000000003</v>
      </c>
      <c r="J35" s="3">
        <v>35084.18</v>
      </c>
      <c r="K35" s="3">
        <v>28821.96</v>
      </c>
      <c r="L35" s="3">
        <v>42087.94</v>
      </c>
      <c r="M35" s="3">
        <v>28670.21</v>
      </c>
      <c r="N35" s="3">
        <v>30670.93</v>
      </c>
      <c r="O35" s="3">
        <f t="shared" si="0"/>
        <v>412043.66000000003</v>
      </c>
      <c r="P35">
        <v>14</v>
      </c>
    </row>
    <row r="36" spans="2:16" x14ac:dyDescent="0.2">
      <c r="B36" t="s">
        <v>21</v>
      </c>
      <c r="C36" s="3">
        <v>451242.80999999889</v>
      </c>
      <c r="D36" s="3">
        <v>423712.10000000027</v>
      </c>
      <c r="E36" s="3">
        <v>548463.10000000196</v>
      </c>
      <c r="F36" s="3">
        <v>417945.38000000047</v>
      </c>
      <c r="G36" s="3">
        <v>437747.78999999975</v>
      </c>
      <c r="H36" s="3">
        <v>474529.64000000019</v>
      </c>
      <c r="I36" s="3">
        <v>373484.57</v>
      </c>
      <c r="J36" s="3">
        <v>463100.72</v>
      </c>
      <c r="K36" s="3">
        <v>496248.08</v>
      </c>
      <c r="L36" s="3">
        <v>452801.39</v>
      </c>
      <c r="M36" s="3">
        <v>441666.52</v>
      </c>
      <c r="N36" s="3">
        <v>476532.33</v>
      </c>
      <c r="O36" s="3">
        <f t="shared" si="0"/>
        <v>5457474.4300000016</v>
      </c>
      <c r="P36">
        <v>261</v>
      </c>
    </row>
    <row r="37" spans="2:16" x14ac:dyDescent="0.2">
      <c r="B37" t="s">
        <v>106</v>
      </c>
      <c r="C37" s="3">
        <v>71788.819999999992</v>
      </c>
      <c r="D37" s="3">
        <v>51256.63</v>
      </c>
      <c r="E37" s="3">
        <v>95842.079999999958</v>
      </c>
      <c r="F37" s="3">
        <v>94026.360000000059</v>
      </c>
      <c r="G37" s="3">
        <v>102424.64</v>
      </c>
      <c r="H37" s="3">
        <v>155893.15</v>
      </c>
      <c r="I37" s="3">
        <v>111026.41</v>
      </c>
      <c r="J37" s="3">
        <v>156372.48000000001</v>
      </c>
      <c r="K37" s="3">
        <v>144611.22</v>
      </c>
      <c r="L37" s="3">
        <v>103112.79</v>
      </c>
      <c r="M37" s="3">
        <v>114586.04</v>
      </c>
      <c r="N37" s="3">
        <v>97514.54</v>
      </c>
      <c r="O37" s="3">
        <f t="shared" si="0"/>
        <v>1298455.1600000001</v>
      </c>
      <c r="P37">
        <v>22</v>
      </c>
    </row>
    <row r="38" spans="2:16" x14ac:dyDescent="0.2">
      <c r="B38" t="s">
        <v>107</v>
      </c>
      <c r="C38" s="3">
        <v>489340.50000000006</v>
      </c>
      <c r="D38" s="3">
        <v>538536.82999999949</v>
      </c>
      <c r="E38" s="3">
        <v>688967.929999999</v>
      </c>
      <c r="F38" s="3">
        <v>662958.01</v>
      </c>
      <c r="G38" s="3">
        <v>721033.8600000001</v>
      </c>
      <c r="H38" s="3">
        <v>767297.52999999933</v>
      </c>
      <c r="I38" s="3">
        <v>718248.52</v>
      </c>
      <c r="J38" s="3">
        <v>721159.62</v>
      </c>
      <c r="K38" s="3">
        <v>732819.05</v>
      </c>
      <c r="L38" s="3">
        <v>763295.7</v>
      </c>
      <c r="M38" s="3">
        <v>711960.41</v>
      </c>
      <c r="N38" s="3">
        <v>586261.93999999994</v>
      </c>
      <c r="O38" s="3">
        <f t="shared" si="0"/>
        <v>8101879.8999999985</v>
      </c>
      <c r="P38">
        <v>76</v>
      </c>
    </row>
    <row r="39" spans="2:16" x14ac:dyDescent="0.2">
      <c r="B39" t="s">
        <v>108</v>
      </c>
      <c r="C39" s="3">
        <v>116400.54999999994</v>
      </c>
      <c r="D39" s="3">
        <v>129933.88999999996</v>
      </c>
      <c r="E39" s="3">
        <v>186926.17000000019</v>
      </c>
      <c r="F39" s="3">
        <v>127406.03000000004</v>
      </c>
      <c r="G39" s="3">
        <v>222202.1200000002</v>
      </c>
      <c r="H39" s="3">
        <v>204487.51999999996</v>
      </c>
      <c r="I39" s="3">
        <v>143748.88</v>
      </c>
      <c r="J39" s="3">
        <v>153072.64000000001</v>
      </c>
      <c r="K39" s="3">
        <v>230698.25</v>
      </c>
      <c r="L39" s="3">
        <v>245480.04</v>
      </c>
      <c r="M39" s="3">
        <v>149180.75</v>
      </c>
      <c r="N39" s="3">
        <v>148383.91</v>
      </c>
      <c r="O39" s="3">
        <f t="shared" si="0"/>
        <v>2057920.7500000002</v>
      </c>
      <c r="P39">
        <v>52</v>
      </c>
    </row>
    <row r="40" spans="2:16" x14ac:dyDescent="0.2">
      <c r="B40" t="s">
        <v>109</v>
      </c>
      <c r="C40" s="3">
        <v>871487.14000000129</v>
      </c>
      <c r="D40" s="3">
        <v>1084894.9799999984</v>
      </c>
      <c r="E40" s="3">
        <v>1369635.0700000005</v>
      </c>
      <c r="F40" s="3">
        <v>1210432.2300000016</v>
      </c>
      <c r="G40" s="3">
        <v>1347129.2500000021</v>
      </c>
      <c r="H40" s="3">
        <v>1674804.6600000041</v>
      </c>
      <c r="I40" s="3">
        <v>1410145</v>
      </c>
      <c r="J40" s="3">
        <v>1673727.64</v>
      </c>
      <c r="K40" s="3">
        <v>1602753.17</v>
      </c>
      <c r="L40" s="3">
        <v>1600480.3</v>
      </c>
      <c r="M40" s="3">
        <v>1599756.22</v>
      </c>
      <c r="N40" s="3">
        <v>1336328.81</v>
      </c>
      <c r="O40" s="3">
        <f t="shared" si="0"/>
        <v>16781574.47000001</v>
      </c>
      <c r="P40">
        <v>131</v>
      </c>
    </row>
    <row r="41" spans="2:16" x14ac:dyDescent="0.2">
      <c r="B41" t="s">
        <v>110</v>
      </c>
      <c r="C41" s="3">
        <v>16147.89</v>
      </c>
      <c r="D41" s="3">
        <v>7051.29</v>
      </c>
      <c r="E41" s="3">
        <v>34472.58</v>
      </c>
      <c r="F41" s="3">
        <v>25234.070000000014</v>
      </c>
      <c r="G41" s="3">
        <v>10597.310000000001</v>
      </c>
      <c r="H41" s="3">
        <v>31432.650000000012</v>
      </c>
      <c r="I41" s="3">
        <v>8889.25</v>
      </c>
      <c r="J41" s="3">
        <v>16204.24</v>
      </c>
      <c r="K41" s="3">
        <v>21179.64</v>
      </c>
      <c r="L41" s="3">
        <v>13106.6</v>
      </c>
      <c r="M41" s="3">
        <v>15514.02</v>
      </c>
      <c r="N41" s="3">
        <v>11545.75</v>
      </c>
      <c r="O41" s="3">
        <f t="shared" si="0"/>
        <v>211375.29000000004</v>
      </c>
      <c r="P41">
        <v>10</v>
      </c>
    </row>
    <row r="42" spans="2:16" x14ac:dyDescent="0.2">
      <c r="B42" t="s">
        <v>111</v>
      </c>
      <c r="C42" s="3">
        <v>528898.71000000043</v>
      </c>
      <c r="D42" s="3">
        <v>509381.30999999959</v>
      </c>
      <c r="E42" s="3">
        <v>615421.98999999976</v>
      </c>
      <c r="F42" s="3">
        <v>505817.84000000037</v>
      </c>
      <c r="G42" s="3">
        <v>500190.85000000021</v>
      </c>
      <c r="H42" s="3">
        <v>530014.04999999993</v>
      </c>
      <c r="I42" s="3">
        <v>480495.08</v>
      </c>
      <c r="J42" s="3">
        <v>568957.80000000005</v>
      </c>
      <c r="K42" s="3">
        <v>605837.28</v>
      </c>
      <c r="L42" s="3">
        <v>585851.17000000004</v>
      </c>
      <c r="M42" s="3">
        <v>496089.12</v>
      </c>
      <c r="N42" s="3">
        <v>513684.15</v>
      </c>
      <c r="O42" s="3">
        <f t="shared" si="0"/>
        <v>6440639.3500000006</v>
      </c>
      <c r="P42">
        <v>312</v>
      </c>
    </row>
    <row r="43" spans="2:16" x14ac:dyDescent="0.2">
      <c r="B43" t="s">
        <v>112</v>
      </c>
      <c r="C43" s="3">
        <v>320126.8599999994</v>
      </c>
      <c r="D43" s="3">
        <v>364692.24999999977</v>
      </c>
      <c r="E43" s="3">
        <v>602537.20999999961</v>
      </c>
      <c r="F43" s="3">
        <v>419538.99999999977</v>
      </c>
      <c r="G43" s="3">
        <v>432947.72999999934</v>
      </c>
      <c r="H43" s="3">
        <v>657228.96000000054</v>
      </c>
      <c r="I43" s="3">
        <v>336473.21</v>
      </c>
      <c r="J43" s="3">
        <v>386462.34</v>
      </c>
      <c r="K43" s="3">
        <v>645663.96</v>
      </c>
      <c r="L43" s="3">
        <v>423172.69</v>
      </c>
      <c r="M43" s="3">
        <v>455544.11</v>
      </c>
      <c r="N43" s="3">
        <v>602228.26</v>
      </c>
      <c r="O43" s="3">
        <f t="shared" si="0"/>
        <v>5646616.5799999982</v>
      </c>
      <c r="P43">
        <v>243</v>
      </c>
    </row>
    <row r="44" spans="2:16" x14ac:dyDescent="0.2">
      <c r="B44" t="s">
        <v>113</v>
      </c>
      <c r="C44" s="3">
        <v>180693.71000000011</v>
      </c>
      <c r="D44" s="3">
        <v>113841.50000000016</v>
      </c>
      <c r="E44" s="3">
        <v>171187.67000000019</v>
      </c>
      <c r="F44" s="3">
        <v>123255.22</v>
      </c>
      <c r="G44" s="3">
        <v>117966.42999999998</v>
      </c>
      <c r="H44" s="3">
        <v>154678.64999999994</v>
      </c>
      <c r="I44" s="3">
        <v>181216.77</v>
      </c>
      <c r="J44" s="3">
        <v>127234.45</v>
      </c>
      <c r="K44" s="3">
        <v>374506.9</v>
      </c>
      <c r="L44" s="3">
        <v>258386.62</v>
      </c>
      <c r="M44" s="3">
        <v>275844.24</v>
      </c>
      <c r="N44" s="3">
        <v>194123.24</v>
      </c>
      <c r="O44" s="3">
        <f t="shared" si="0"/>
        <v>2272935.4000000004</v>
      </c>
      <c r="P44">
        <v>67</v>
      </c>
    </row>
    <row r="45" spans="2:16" x14ac:dyDescent="0.2">
      <c r="B45" t="s">
        <v>114</v>
      </c>
      <c r="C45" s="3">
        <v>35856.14</v>
      </c>
      <c r="D45" s="3">
        <v>24644.210000000006</v>
      </c>
      <c r="E45" s="3">
        <v>39387.470000000016</v>
      </c>
      <c r="F45" s="3">
        <v>72643.320000000007</v>
      </c>
      <c r="G45" s="3">
        <v>70548.560000000027</v>
      </c>
      <c r="H45" s="3">
        <v>72874.87999999999</v>
      </c>
      <c r="I45" s="3">
        <v>53415.360000000001</v>
      </c>
      <c r="J45" s="3">
        <v>113593.06</v>
      </c>
      <c r="K45" s="3">
        <v>39279.43</v>
      </c>
      <c r="L45" s="3">
        <v>60909.93</v>
      </c>
      <c r="M45" s="3">
        <v>61878.11</v>
      </c>
      <c r="N45" s="3">
        <v>97033.25</v>
      </c>
      <c r="O45" s="3">
        <f t="shared" si="0"/>
        <v>742063.72</v>
      </c>
      <c r="P45">
        <v>46</v>
      </c>
    </row>
    <row r="46" spans="2:16" x14ac:dyDescent="0.2">
      <c r="B46" t="s">
        <v>115</v>
      </c>
      <c r="C46" s="3">
        <v>89538.109999999957</v>
      </c>
      <c r="D46" s="3">
        <v>96136.649999999936</v>
      </c>
      <c r="E46" s="3">
        <v>138567.31</v>
      </c>
      <c r="F46" s="3">
        <v>115631.38000000005</v>
      </c>
      <c r="G46" s="3">
        <v>134610.57000000007</v>
      </c>
      <c r="H46" s="3">
        <v>114083.81000000014</v>
      </c>
      <c r="I46" s="3">
        <v>119302.17</v>
      </c>
      <c r="J46" s="3">
        <v>132229.26999999999</v>
      </c>
      <c r="K46" s="3">
        <v>134224.95000000001</v>
      </c>
      <c r="L46" s="3">
        <v>116423.39</v>
      </c>
      <c r="M46" s="3">
        <v>109204.85</v>
      </c>
      <c r="N46" s="3">
        <v>111252.59</v>
      </c>
      <c r="O46" s="3">
        <f t="shared" si="0"/>
        <v>1411205.0500000003</v>
      </c>
      <c r="P46">
        <v>84</v>
      </c>
    </row>
    <row r="47" spans="2:16" x14ac:dyDescent="0.2">
      <c r="B47" t="s">
        <v>116</v>
      </c>
      <c r="C47" s="3">
        <v>183862.99000000011</v>
      </c>
      <c r="D47" s="3">
        <v>196269.65000000011</v>
      </c>
      <c r="E47" s="3">
        <v>244476.23000000013</v>
      </c>
      <c r="F47" s="3">
        <v>222524.56999999995</v>
      </c>
      <c r="G47" s="3">
        <v>245646.47000000012</v>
      </c>
      <c r="H47" s="3">
        <v>247512.86999999979</v>
      </c>
      <c r="I47" s="3">
        <v>222192.67</v>
      </c>
      <c r="J47" s="3">
        <v>247796.62</v>
      </c>
      <c r="K47" s="3">
        <v>233560.72</v>
      </c>
      <c r="L47" s="3">
        <v>242319.53</v>
      </c>
      <c r="M47" s="3">
        <v>229540.41</v>
      </c>
      <c r="N47" s="3">
        <v>216917.41</v>
      </c>
      <c r="O47" s="3">
        <f t="shared" si="0"/>
        <v>2732620.1400000006</v>
      </c>
      <c r="P47">
        <v>93</v>
      </c>
    </row>
    <row r="48" spans="2:16" x14ac:dyDescent="0.2">
      <c r="B48" t="s">
        <v>117</v>
      </c>
      <c r="C48" s="3">
        <v>311260.82999999978</v>
      </c>
      <c r="D48" s="3">
        <v>314029.12000000005</v>
      </c>
      <c r="E48" s="3">
        <v>438904.9499999999</v>
      </c>
      <c r="F48" s="3">
        <v>360746.8300000006</v>
      </c>
      <c r="G48" s="3">
        <v>351271.3300000006</v>
      </c>
      <c r="H48" s="3">
        <v>386623.40999999933</v>
      </c>
      <c r="I48" s="3">
        <v>330634.26</v>
      </c>
      <c r="J48" s="3">
        <v>358213.01</v>
      </c>
      <c r="K48" s="3">
        <v>378775.83</v>
      </c>
      <c r="L48" s="3">
        <v>348184.01</v>
      </c>
      <c r="M48" s="3">
        <v>379501.29</v>
      </c>
      <c r="N48" s="3">
        <v>459466.69</v>
      </c>
      <c r="O48" s="3">
        <f t="shared" si="0"/>
        <v>4417611.5600000005</v>
      </c>
      <c r="P48">
        <v>325</v>
      </c>
    </row>
    <row r="49" spans="1:16" x14ac:dyDescent="0.2">
      <c r="A49" t="s">
        <v>6</v>
      </c>
      <c r="C49" s="3">
        <v>4438361.38</v>
      </c>
      <c r="D49" s="3">
        <v>4693474.3899999978</v>
      </c>
      <c r="E49" s="3">
        <v>6143584.5000000019</v>
      </c>
      <c r="F49" s="3">
        <v>5226626.9500000039</v>
      </c>
      <c r="G49" s="3">
        <v>5694213.4200000027</v>
      </c>
      <c r="H49" s="3">
        <v>6501473.6200000038</v>
      </c>
      <c r="I49" s="3">
        <v>5337413.3099999996</v>
      </c>
      <c r="J49" s="3">
        <v>6033632.54</v>
      </c>
      <c r="K49" s="3">
        <v>6665085.0099999998</v>
      </c>
      <c r="L49" s="3">
        <v>6230671.9400000004</v>
      </c>
      <c r="M49" s="3">
        <v>5977157.9900000002</v>
      </c>
      <c r="N49" s="3">
        <v>6052655.8200000003</v>
      </c>
      <c r="O49" s="3">
        <f t="shared" si="0"/>
        <v>68994350.870000005</v>
      </c>
      <c r="P49">
        <v>2360</v>
      </c>
    </row>
    <row r="50" spans="1:16" x14ac:dyDescent="0.2">
      <c r="C50" s="3"/>
      <c r="O50" s="3"/>
    </row>
    <row r="51" spans="1:16" x14ac:dyDescent="0.2">
      <c r="A51" t="s">
        <v>22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6" x14ac:dyDescent="0.2">
      <c r="B52" t="s">
        <v>23</v>
      </c>
      <c r="C52" s="3">
        <v>7665893.5399999674</v>
      </c>
      <c r="D52" s="3">
        <v>7534317.0900000343</v>
      </c>
      <c r="E52" s="3">
        <v>9341388.7399999835</v>
      </c>
      <c r="F52" s="3">
        <v>8627966.0899999589</v>
      </c>
      <c r="G52" s="3">
        <v>9676651.7499999609</v>
      </c>
      <c r="H52" s="3">
        <v>10224082.259999944</v>
      </c>
      <c r="I52" s="3">
        <v>9158446.2799999993</v>
      </c>
      <c r="J52" s="3">
        <v>9455083.5600000005</v>
      </c>
      <c r="K52" s="3">
        <v>8734745.0600000005</v>
      </c>
      <c r="L52" s="3">
        <v>9391978.8900000006</v>
      </c>
      <c r="M52" s="3">
        <v>9054150.5299999993</v>
      </c>
      <c r="N52" s="3">
        <v>10564306.92</v>
      </c>
      <c r="O52" s="3">
        <f t="shared" si="0"/>
        <v>109429010.70999986</v>
      </c>
      <c r="P52">
        <v>1261</v>
      </c>
    </row>
    <row r="53" spans="1:16" x14ac:dyDescent="0.2">
      <c r="B53" t="s">
        <v>24</v>
      </c>
      <c r="C53" s="3">
        <v>1704073.6500000085</v>
      </c>
      <c r="D53" s="3">
        <v>1656107.1200000073</v>
      </c>
      <c r="E53" s="3">
        <v>1992340.9200000057</v>
      </c>
      <c r="F53" s="3">
        <v>1890567.2500000114</v>
      </c>
      <c r="G53" s="3">
        <v>1963451.8399999884</v>
      </c>
      <c r="H53" s="3">
        <v>2134203.4499999918</v>
      </c>
      <c r="I53" s="3">
        <v>1932608.51</v>
      </c>
      <c r="J53" s="3">
        <v>2004983.65</v>
      </c>
      <c r="K53" s="3">
        <v>2148249.4300000002</v>
      </c>
      <c r="L53" s="3">
        <v>2124377.4</v>
      </c>
      <c r="M53" s="3">
        <v>2030500.67</v>
      </c>
      <c r="N53" s="3">
        <v>2092512.69</v>
      </c>
      <c r="O53" s="3">
        <f t="shared" si="0"/>
        <v>23673976.580000017</v>
      </c>
      <c r="P53">
        <v>547</v>
      </c>
    </row>
    <row r="54" spans="1:16" x14ac:dyDescent="0.2">
      <c r="B54" t="s">
        <v>25</v>
      </c>
      <c r="C54" s="3">
        <v>572733.40999999875</v>
      </c>
      <c r="D54" s="3">
        <v>454668.2000000049</v>
      </c>
      <c r="E54" s="3">
        <v>586137.34000000067</v>
      </c>
      <c r="F54" s="3">
        <v>492005.57999999926</v>
      </c>
      <c r="G54" s="3">
        <v>463044.76000000047</v>
      </c>
      <c r="H54" s="3">
        <v>506527.75000000041</v>
      </c>
      <c r="I54" s="3">
        <v>452803.9</v>
      </c>
      <c r="J54" s="3">
        <v>556662.23</v>
      </c>
      <c r="K54" s="3">
        <v>485065.61</v>
      </c>
      <c r="L54" s="3">
        <v>523231.24</v>
      </c>
      <c r="M54" s="3">
        <v>474928.26</v>
      </c>
      <c r="N54" s="3">
        <v>576831.93000000005</v>
      </c>
      <c r="O54" s="3">
        <f t="shared" si="0"/>
        <v>6144640.2100000037</v>
      </c>
      <c r="P54">
        <v>93</v>
      </c>
    </row>
    <row r="55" spans="1:16" x14ac:dyDescent="0.2">
      <c r="A55" t="s">
        <v>6</v>
      </c>
      <c r="C55" s="3">
        <v>9942700.5999999736</v>
      </c>
      <c r="D55" s="3">
        <v>9645092.4100000467</v>
      </c>
      <c r="E55" s="3">
        <v>11919866.999999989</v>
      </c>
      <c r="F55" s="3">
        <v>11010538.91999997</v>
      </c>
      <c r="G55" s="3">
        <v>12103148.349999949</v>
      </c>
      <c r="H55" s="3">
        <v>12864813.459999936</v>
      </c>
      <c r="I55" s="3">
        <v>11543858.689999999</v>
      </c>
      <c r="J55" s="3">
        <v>12016729.439999999</v>
      </c>
      <c r="K55" s="3">
        <v>11368060.1</v>
      </c>
      <c r="L55" s="3">
        <v>12039587.529999999</v>
      </c>
      <c r="M55" s="3">
        <v>11559579.460000001</v>
      </c>
      <c r="N55" s="3">
        <v>13233651.539999999</v>
      </c>
      <c r="O55" s="3">
        <f t="shared" si="0"/>
        <v>139247627.49999985</v>
      </c>
      <c r="P55">
        <v>1901</v>
      </c>
    </row>
    <row r="56" spans="1:16" x14ac:dyDescent="0.2">
      <c r="C56" s="3"/>
      <c r="F56" s="3"/>
      <c r="G56" s="3"/>
      <c r="I56" s="3"/>
      <c r="J56" s="3"/>
      <c r="M56" s="3"/>
      <c r="O56" s="3"/>
    </row>
    <row r="57" spans="1:16" x14ac:dyDescent="0.2">
      <c r="A57" t="s">
        <v>26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6" x14ac:dyDescent="0.2">
      <c r="B58" t="s">
        <v>27</v>
      </c>
      <c r="C58" s="3">
        <v>25125377.090000056</v>
      </c>
      <c r="D58" s="3">
        <v>27296596.070000209</v>
      </c>
      <c r="E58" s="3">
        <v>33003137.899999987</v>
      </c>
      <c r="F58" s="3">
        <v>28009131.940000065</v>
      </c>
      <c r="G58" s="3">
        <v>31141926.400000077</v>
      </c>
      <c r="H58" s="3">
        <v>33738436.630000122</v>
      </c>
      <c r="I58" s="3">
        <v>31726859.43</v>
      </c>
      <c r="J58" s="3">
        <v>32186639.559999999</v>
      </c>
      <c r="K58" s="3">
        <v>31133945.199999999</v>
      </c>
      <c r="L58" s="3">
        <v>28677222.629999999</v>
      </c>
      <c r="M58" s="3">
        <v>28142148.039999999</v>
      </c>
      <c r="N58" s="3">
        <v>31233056.25</v>
      </c>
      <c r="O58" s="3">
        <f t="shared" si="0"/>
        <v>361414477.14000052</v>
      </c>
      <c r="P58">
        <v>1663</v>
      </c>
    </row>
    <row r="59" spans="1:16" x14ac:dyDescent="0.2">
      <c r="B59" t="s">
        <v>28</v>
      </c>
      <c r="C59" s="3">
        <v>3845193.8899999973</v>
      </c>
      <c r="D59" s="3">
        <v>3929003.9500000062</v>
      </c>
      <c r="E59" s="3">
        <v>4745233.7999999784</v>
      </c>
      <c r="F59" s="3">
        <v>4770785.0799999945</v>
      </c>
      <c r="G59" s="3">
        <v>5292555.1500000171</v>
      </c>
      <c r="H59" s="3">
        <v>5271890.71</v>
      </c>
      <c r="I59" s="3">
        <v>5297240.1900000004</v>
      </c>
      <c r="J59" s="3">
        <v>5624419.71</v>
      </c>
      <c r="K59" s="3">
        <v>5251693.53</v>
      </c>
      <c r="L59" s="3">
        <v>4885557.3</v>
      </c>
      <c r="M59" s="3">
        <v>5872068.1799999997</v>
      </c>
      <c r="N59" s="3">
        <v>6271881.2199999997</v>
      </c>
      <c r="O59" s="3">
        <f t="shared" si="0"/>
        <v>61057522.709999993</v>
      </c>
      <c r="P59">
        <v>507</v>
      </c>
    </row>
    <row r="60" spans="1:16" x14ac:dyDescent="0.2">
      <c r="B60" t="s">
        <v>29</v>
      </c>
      <c r="C60" s="3">
        <v>2401275.3200000012</v>
      </c>
      <c r="D60" s="3">
        <v>2688719.0399999949</v>
      </c>
      <c r="E60" s="3">
        <v>3226454.5299999905</v>
      </c>
      <c r="F60" s="3">
        <v>2549567.0000000037</v>
      </c>
      <c r="G60" s="3">
        <v>2730889.029999997</v>
      </c>
      <c r="H60" s="3">
        <v>2888289.1200000052</v>
      </c>
      <c r="I60" s="3">
        <v>2662266.7200000002</v>
      </c>
      <c r="J60" s="3">
        <v>2834142.81</v>
      </c>
      <c r="K60" s="3">
        <v>2926605.78</v>
      </c>
      <c r="L60" s="3">
        <v>2510030.36</v>
      </c>
      <c r="M60" s="3">
        <v>3656404.5</v>
      </c>
      <c r="N60" s="3">
        <v>4384626.62</v>
      </c>
      <c r="O60" s="3">
        <f t="shared" si="0"/>
        <v>35459270.829999991</v>
      </c>
      <c r="P60">
        <v>424</v>
      </c>
    </row>
    <row r="61" spans="1:16" x14ac:dyDescent="0.2">
      <c r="B61" t="s">
        <v>30</v>
      </c>
      <c r="C61" s="3">
        <v>10783922.18</v>
      </c>
      <c r="D61" s="3">
        <v>10388478.799999991</v>
      </c>
      <c r="E61" s="3">
        <v>13980786.360000011</v>
      </c>
      <c r="F61" s="3">
        <v>15965737.429999966</v>
      </c>
      <c r="G61" s="3">
        <v>16341889.009999992</v>
      </c>
      <c r="H61" s="3">
        <v>16020620.169999991</v>
      </c>
      <c r="I61" s="3">
        <v>14593577.449999999</v>
      </c>
      <c r="J61" s="3">
        <v>14027506.23</v>
      </c>
      <c r="K61" s="3">
        <v>14456570.710000001</v>
      </c>
      <c r="L61" s="3">
        <v>14024513.98</v>
      </c>
      <c r="M61" s="3">
        <v>13795553.1</v>
      </c>
      <c r="N61" s="3">
        <v>12906491.15</v>
      </c>
      <c r="O61" s="3">
        <f t="shared" si="0"/>
        <v>167285646.56999993</v>
      </c>
      <c r="P61">
        <v>650</v>
      </c>
    </row>
    <row r="62" spans="1:16" x14ac:dyDescent="0.2">
      <c r="B62" t="s">
        <v>31</v>
      </c>
      <c r="C62" s="3">
        <v>19212655.239999924</v>
      </c>
      <c r="D62" s="3">
        <v>18595790.039999962</v>
      </c>
      <c r="E62" s="3">
        <v>19769167.319999993</v>
      </c>
      <c r="F62" s="3">
        <v>19276085.570000019</v>
      </c>
      <c r="G62" s="3">
        <v>19635064.749999996</v>
      </c>
      <c r="H62" s="3">
        <v>20010575.870000005</v>
      </c>
      <c r="I62" s="3">
        <v>20002355.440000001</v>
      </c>
      <c r="J62" s="3">
        <v>19291273.52</v>
      </c>
      <c r="K62" s="3">
        <v>20307940.68</v>
      </c>
      <c r="L62" s="3">
        <v>19311963.07</v>
      </c>
      <c r="M62" s="3">
        <v>19546128.219999999</v>
      </c>
      <c r="N62" s="3">
        <v>28941596.140000001</v>
      </c>
      <c r="O62" s="3">
        <f t="shared" si="0"/>
        <v>243900595.8599999</v>
      </c>
      <c r="P62">
        <v>1257</v>
      </c>
    </row>
    <row r="63" spans="1:16" x14ac:dyDescent="0.2">
      <c r="B63" t="s">
        <v>32</v>
      </c>
      <c r="C63" s="3">
        <v>2547617.899999978</v>
      </c>
      <c r="D63" s="3">
        <v>2524259.0499999686</v>
      </c>
      <c r="E63" s="3">
        <v>2771780.2400000049</v>
      </c>
      <c r="F63" s="3">
        <v>2582050.9300000011</v>
      </c>
      <c r="G63" s="3">
        <v>2614818.5699999989</v>
      </c>
      <c r="H63" s="3">
        <v>2744644.8600000041</v>
      </c>
      <c r="I63" s="3">
        <v>2506648.1800000002</v>
      </c>
      <c r="J63" s="3">
        <v>2491499.11</v>
      </c>
      <c r="K63" s="3">
        <v>2611509.2599999998</v>
      </c>
      <c r="L63" s="3">
        <v>2539063.79</v>
      </c>
      <c r="M63" s="3">
        <v>2719548.63</v>
      </c>
      <c r="N63" s="3">
        <v>3894063.25</v>
      </c>
      <c r="O63" s="3">
        <f t="shared" si="0"/>
        <v>32547503.769999955</v>
      </c>
      <c r="P63">
        <v>597</v>
      </c>
    </row>
    <row r="64" spans="1:16" x14ac:dyDescent="0.2">
      <c r="B64" t="s">
        <v>33</v>
      </c>
      <c r="C64" s="3">
        <v>5410725.6500000078</v>
      </c>
      <c r="D64" s="3">
        <v>5370779.6499999994</v>
      </c>
      <c r="E64" s="3">
        <v>6284104.6900000051</v>
      </c>
      <c r="F64" s="3">
        <v>6185324.7799999937</v>
      </c>
      <c r="G64" s="3">
        <v>6771208.9800000191</v>
      </c>
      <c r="H64" s="3">
        <v>6844823.1800000081</v>
      </c>
      <c r="I64" s="3">
        <v>6804190.3499999996</v>
      </c>
      <c r="J64" s="3">
        <v>6695373.1299999999</v>
      </c>
      <c r="K64" s="3">
        <v>6531723.1799999997</v>
      </c>
      <c r="L64" s="3">
        <v>6349096.9900000002</v>
      </c>
      <c r="M64" s="3">
        <v>5964708.54</v>
      </c>
      <c r="N64" s="3">
        <v>6013914.7599999998</v>
      </c>
      <c r="O64" s="3">
        <f t="shared" si="0"/>
        <v>75225973.880000055</v>
      </c>
      <c r="P64">
        <v>440</v>
      </c>
    </row>
    <row r="65" spans="1:16" x14ac:dyDescent="0.2">
      <c r="B65" t="s">
        <v>34</v>
      </c>
      <c r="C65" s="3">
        <v>4199423.1400000183</v>
      </c>
      <c r="D65" s="3">
        <v>5229676.0999999894</v>
      </c>
      <c r="E65" s="3">
        <v>6737085.0199999893</v>
      </c>
      <c r="F65" s="3">
        <v>6180286.8399999458</v>
      </c>
      <c r="G65" s="3">
        <v>6336052.8499999605</v>
      </c>
      <c r="H65" s="3">
        <v>6940315.2099999702</v>
      </c>
      <c r="I65" s="3">
        <v>5908299.0700000003</v>
      </c>
      <c r="J65" s="3">
        <v>6636993.2800000003</v>
      </c>
      <c r="K65" s="3">
        <v>6663930.6299999999</v>
      </c>
      <c r="L65" s="3">
        <v>6260503.2199999997</v>
      </c>
      <c r="M65" s="3">
        <v>7300779.1699999999</v>
      </c>
      <c r="N65" s="3">
        <v>11465370.84</v>
      </c>
      <c r="O65" s="3">
        <f t="shared" si="0"/>
        <v>79858715.369999871</v>
      </c>
      <c r="P65">
        <v>1027</v>
      </c>
    </row>
    <row r="66" spans="1:16" x14ac:dyDescent="0.2">
      <c r="B66" t="s">
        <v>35</v>
      </c>
      <c r="C66" s="3">
        <v>3190106.3900000062</v>
      </c>
      <c r="D66" s="3">
        <v>3165742.3299999968</v>
      </c>
      <c r="E66" s="3">
        <v>3646536.6800000016</v>
      </c>
      <c r="F66" s="3">
        <v>3269784.9800000056</v>
      </c>
      <c r="G66" s="3">
        <v>3525495.5299999947</v>
      </c>
      <c r="H66" s="3">
        <v>4057536.1099999961</v>
      </c>
      <c r="I66" s="3">
        <v>3293523.17</v>
      </c>
      <c r="J66" s="3">
        <v>4150084.6</v>
      </c>
      <c r="K66" s="3">
        <v>3614156.19</v>
      </c>
      <c r="L66" s="3">
        <v>3391327.88</v>
      </c>
      <c r="M66" s="3">
        <v>4758722.55</v>
      </c>
      <c r="N66" s="3">
        <v>6088195.8600000003</v>
      </c>
      <c r="O66" s="3">
        <f t="shared" si="0"/>
        <v>46151212.269999996</v>
      </c>
      <c r="P66">
        <v>971</v>
      </c>
    </row>
    <row r="67" spans="1:16" x14ac:dyDescent="0.2">
      <c r="B67" t="s">
        <v>36</v>
      </c>
      <c r="C67" s="3">
        <v>29044086.049999934</v>
      </c>
      <c r="D67" s="3">
        <v>29082485.580000039</v>
      </c>
      <c r="E67" s="3">
        <v>33222852.479999978</v>
      </c>
      <c r="F67" s="3">
        <v>31724419.789999966</v>
      </c>
      <c r="G67" s="3">
        <v>33150197.13000001</v>
      </c>
      <c r="H67" s="3">
        <v>33730179.049999975</v>
      </c>
      <c r="I67" s="3">
        <v>32024076.809999999</v>
      </c>
      <c r="J67" s="3">
        <v>34477281.520000003</v>
      </c>
      <c r="K67" s="3">
        <v>31918770.670000002</v>
      </c>
      <c r="L67" s="3">
        <v>31666311.989999998</v>
      </c>
      <c r="M67" s="3">
        <v>36017122.579999998</v>
      </c>
      <c r="N67" s="3">
        <v>45161183.25</v>
      </c>
      <c r="O67" s="3">
        <f t="shared" si="0"/>
        <v>401218966.89999992</v>
      </c>
      <c r="P67">
        <v>315</v>
      </c>
    </row>
    <row r="68" spans="1:16" x14ac:dyDescent="0.2">
      <c r="B68" t="s">
        <v>37</v>
      </c>
      <c r="C68" s="3">
        <v>3890290.229999979</v>
      </c>
      <c r="D68" s="3">
        <v>3926544.7399999714</v>
      </c>
      <c r="E68" s="3">
        <v>4831045.509999983</v>
      </c>
      <c r="F68" s="3">
        <v>4430275.2799999835</v>
      </c>
      <c r="G68" s="3">
        <v>4388819.1399999801</v>
      </c>
      <c r="H68" s="3">
        <v>4866013.9599999972</v>
      </c>
      <c r="I68" s="3">
        <v>4856067.5599999996</v>
      </c>
      <c r="J68" s="3">
        <v>4272380.08</v>
      </c>
      <c r="K68" s="3">
        <v>4737498.01</v>
      </c>
      <c r="L68" s="3">
        <v>4582836.1900000004</v>
      </c>
      <c r="M68" s="3">
        <v>4561341.99</v>
      </c>
      <c r="N68" s="3">
        <v>6223225.5499999998</v>
      </c>
      <c r="O68" s="3">
        <f t="shared" si="0"/>
        <v>55566338.239999883</v>
      </c>
      <c r="P68">
        <v>3050</v>
      </c>
    </row>
    <row r="69" spans="1:16" x14ac:dyDescent="0.2">
      <c r="B69" t="s">
        <v>38</v>
      </c>
      <c r="C69" s="3">
        <v>1766993.0399999991</v>
      </c>
      <c r="D69" s="3">
        <v>1687503.62</v>
      </c>
      <c r="E69" s="3">
        <v>2264448.6299999915</v>
      </c>
      <c r="F69" s="3">
        <v>1881526.4299999978</v>
      </c>
      <c r="G69" s="3">
        <v>1962889.2300000126</v>
      </c>
      <c r="H69" s="3">
        <v>2253405.6400000216</v>
      </c>
      <c r="I69" s="3">
        <v>1978766.45</v>
      </c>
      <c r="J69" s="3">
        <v>2003762.99</v>
      </c>
      <c r="K69" s="3">
        <v>2353380.66</v>
      </c>
      <c r="L69" s="3">
        <v>2028568.9</v>
      </c>
      <c r="M69" s="3">
        <v>2215288.29</v>
      </c>
      <c r="N69" s="3">
        <v>3190749.44</v>
      </c>
      <c r="O69" s="3">
        <f t="shared" si="0"/>
        <v>25587283.320000019</v>
      </c>
      <c r="P69">
        <v>2284</v>
      </c>
    </row>
    <row r="70" spans="1:16" x14ac:dyDescent="0.2">
      <c r="A70" t="s">
        <v>6</v>
      </c>
      <c r="C70" s="3">
        <v>111417666.11999989</v>
      </c>
      <c r="D70" s="3">
        <v>113885578.97000013</v>
      </c>
      <c r="E70" s="3">
        <v>134482633.15999994</v>
      </c>
      <c r="F70" s="3">
        <v>126824976.04999994</v>
      </c>
      <c r="G70" s="3">
        <v>133891805.77000007</v>
      </c>
      <c r="H70" s="3">
        <v>139366730.51000008</v>
      </c>
      <c r="I70" s="3">
        <v>131653870.81999999</v>
      </c>
      <c r="J70" s="3">
        <v>134691356.53999999</v>
      </c>
      <c r="K70" s="3">
        <v>132507724.5</v>
      </c>
      <c r="L70" s="3">
        <v>126226996.3</v>
      </c>
      <c r="M70" s="3">
        <v>134549813.78999999</v>
      </c>
      <c r="N70" s="3">
        <v>165774354.33000001</v>
      </c>
      <c r="O70" s="3">
        <f t="shared" ref="O70:O134" si="1">SUM(C70:N70)</f>
        <v>1585273506.8599999</v>
      </c>
      <c r="P70">
        <v>13185</v>
      </c>
    </row>
    <row r="71" spans="1:16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6" x14ac:dyDescent="0.2">
      <c r="A72" t="s">
        <v>39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6" x14ac:dyDescent="0.2">
      <c r="B73" t="s">
        <v>40</v>
      </c>
      <c r="C73" s="3">
        <v>39335.549999999996</v>
      </c>
      <c r="D73" s="3">
        <v>38132.329999999994</v>
      </c>
      <c r="E73" s="3">
        <v>60758.290000000008</v>
      </c>
      <c r="F73" s="3">
        <v>45846.600000000013</v>
      </c>
      <c r="G73" s="3">
        <v>49560.699999999983</v>
      </c>
      <c r="H73" s="3">
        <v>50597.400000000016</v>
      </c>
      <c r="I73" s="3">
        <v>49742.3</v>
      </c>
      <c r="J73" s="3">
        <v>46245.43</v>
      </c>
      <c r="K73" s="3">
        <v>58389.22</v>
      </c>
      <c r="L73" s="3">
        <v>50032.6</v>
      </c>
      <c r="M73" s="3">
        <v>44774.14</v>
      </c>
      <c r="N73" s="3">
        <v>57000.24</v>
      </c>
      <c r="O73" s="3">
        <f t="shared" si="1"/>
        <v>590414.79999999993</v>
      </c>
      <c r="P73">
        <v>25</v>
      </c>
    </row>
    <row r="74" spans="1:16" x14ac:dyDescent="0.2">
      <c r="B74" s="4" t="s">
        <v>41</v>
      </c>
      <c r="C74" s="3" t="s">
        <v>118</v>
      </c>
      <c r="D74" s="3" t="s">
        <v>118</v>
      </c>
      <c r="E74" s="3" t="s">
        <v>118</v>
      </c>
      <c r="F74" s="3" t="s">
        <v>118</v>
      </c>
      <c r="G74" s="3" t="s">
        <v>118</v>
      </c>
      <c r="H74" s="3" t="s">
        <v>118</v>
      </c>
      <c r="I74" s="3" t="s">
        <v>118</v>
      </c>
      <c r="J74" s="3" t="s">
        <v>118</v>
      </c>
      <c r="K74" s="3" t="s">
        <v>118</v>
      </c>
      <c r="L74" s="3" t="s">
        <v>118</v>
      </c>
      <c r="M74" s="3" t="s">
        <v>118</v>
      </c>
      <c r="N74" s="3" t="s">
        <v>118</v>
      </c>
      <c r="O74" s="3" t="s">
        <v>118</v>
      </c>
      <c r="P74" s="8" t="s">
        <v>120</v>
      </c>
    </row>
    <row r="75" spans="1:16" x14ac:dyDescent="0.2">
      <c r="B75" t="s">
        <v>42</v>
      </c>
      <c r="C75" s="3" t="s">
        <v>118</v>
      </c>
      <c r="D75" s="3" t="s">
        <v>118</v>
      </c>
      <c r="E75" s="3" t="s">
        <v>118</v>
      </c>
      <c r="F75" s="3" t="s">
        <v>118</v>
      </c>
      <c r="G75" s="3" t="s">
        <v>118</v>
      </c>
      <c r="H75" s="3" t="s">
        <v>118</v>
      </c>
      <c r="I75" s="3" t="s">
        <v>118</v>
      </c>
      <c r="J75" s="3">
        <v>6739.12</v>
      </c>
      <c r="K75" s="3">
        <v>6750.66</v>
      </c>
      <c r="L75" s="3" t="s">
        <v>118</v>
      </c>
      <c r="M75" s="3" t="s">
        <v>118</v>
      </c>
      <c r="N75" s="3">
        <v>7762.59</v>
      </c>
      <c r="O75" s="3" t="s">
        <v>118</v>
      </c>
      <c r="P75" s="8" t="s">
        <v>120</v>
      </c>
    </row>
    <row r="76" spans="1:16" x14ac:dyDescent="0.2">
      <c r="B76" t="s">
        <v>43</v>
      </c>
      <c r="C76" s="3">
        <v>170757.69000000003</v>
      </c>
      <c r="D76" s="3">
        <v>164001.28000000003</v>
      </c>
      <c r="E76" s="3">
        <v>228811.39000000033</v>
      </c>
      <c r="F76" s="3">
        <v>180143.48999999996</v>
      </c>
      <c r="G76" s="3">
        <v>224543.04000000004</v>
      </c>
      <c r="H76" s="3">
        <v>227325.12999999992</v>
      </c>
      <c r="I76" s="3">
        <v>201540.93</v>
      </c>
      <c r="J76" s="3">
        <v>209718.2</v>
      </c>
      <c r="K76" s="3">
        <v>233199.22</v>
      </c>
      <c r="L76" s="3">
        <v>213412.91</v>
      </c>
      <c r="M76" s="3">
        <v>193090.28</v>
      </c>
      <c r="N76" s="3">
        <v>235126.86</v>
      </c>
      <c r="O76" s="3">
        <f t="shared" si="1"/>
        <v>2481670.42</v>
      </c>
      <c r="P76">
        <v>138</v>
      </c>
    </row>
    <row r="77" spans="1:16" x14ac:dyDescent="0.2">
      <c r="B77" t="s">
        <v>44</v>
      </c>
      <c r="C77" s="3" t="s">
        <v>118</v>
      </c>
      <c r="D77" s="3" t="s">
        <v>118</v>
      </c>
      <c r="E77" s="3" t="s">
        <v>118</v>
      </c>
      <c r="F77" s="3" t="s">
        <v>118</v>
      </c>
      <c r="G77" s="3" t="s">
        <v>118</v>
      </c>
      <c r="H77" s="3" t="s">
        <v>118</v>
      </c>
      <c r="I77" s="3" t="s">
        <v>118</v>
      </c>
      <c r="J77" s="3" t="s">
        <v>118</v>
      </c>
      <c r="K77" s="3">
        <v>828.22</v>
      </c>
      <c r="L77" s="3" t="s">
        <v>118</v>
      </c>
      <c r="M77" s="3" t="s">
        <v>118</v>
      </c>
      <c r="N77" s="3">
        <v>4114.91</v>
      </c>
      <c r="O77" s="3" t="s">
        <v>118</v>
      </c>
      <c r="P77" s="8" t="s">
        <v>120</v>
      </c>
    </row>
    <row r="78" spans="1:16" x14ac:dyDescent="0.2">
      <c r="B78" t="s">
        <v>45</v>
      </c>
      <c r="C78" s="3" t="s">
        <v>118</v>
      </c>
      <c r="D78" s="3" t="s">
        <v>118</v>
      </c>
      <c r="E78" s="3" t="s">
        <v>118</v>
      </c>
      <c r="F78" s="3" t="s">
        <v>118</v>
      </c>
      <c r="G78" s="3" t="s">
        <v>118</v>
      </c>
      <c r="H78" s="3" t="s">
        <v>118</v>
      </c>
      <c r="I78" s="3" t="s">
        <v>118</v>
      </c>
      <c r="J78" s="3" t="s">
        <v>118</v>
      </c>
      <c r="K78" s="3" t="s">
        <v>118</v>
      </c>
      <c r="L78" s="3" t="s">
        <v>118</v>
      </c>
      <c r="M78" s="3" t="s">
        <v>118</v>
      </c>
      <c r="N78" s="3" t="s">
        <v>118</v>
      </c>
      <c r="O78" s="3" t="s">
        <v>118</v>
      </c>
      <c r="P78" s="8" t="s">
        <v>120</v>
      </c>
    </row>
    <row r="79" spans="1:16" x14ac:dyDescent="0.2">
      <c r="B79" t="s">
        <v>46</v>
      </c>
      <c r="C79" s="3" t="s">
        <v>118</v>
      </c>
      <c r="D79" s="3" t="s">
        <v>118</v>
      </c>
      <c r="E79" s="3" t="s">
        <v>118</v>
      </c>
      <c r="F79" s="3" t="s">
        <v>118</v>
      </c>
      <c r="G79" s="3" t="s">
        <v>118</v>
      </c>
      <c r="H79" s="3" t="s">
        <v>118</v>
      </c>
      <c r="I79" s="3" t="s">
        <v>118</v>
      </c>
      <c r="J79" s="3" t="s">
        <v>118</v>
      </c>
      <c r="K79" s="3" t="s">
        <v>118</v>
      </c>
      <c r="L79" s="3" t="s">
        <v>118</v>
      </c>
      <c r="M79" s="3" t="s">
        <v>118</v>
      </c>
      <c r="N79" s="3" t="s">
        <v>118</v>
      </c>
      <c r="O79" s="3" t="s">
        <v>118</v>
      </c>
      <c r="P79" s="8" t="s">
        <v>120</v>
      </c>
    </row>
    <row r="80" spans="1:16" x14ac:dyDescent="0.2">
      <c r="B80" t="s">
        <v>47</v>
      </c>
      <c r="C80" s="3">
        <v>165396.14000000004</v>
      </c>
      <c r="D80" s="3">
        <v>159447.46000000011</v>
      </c>
      <c r="E80" s="3">
        <v>192239.89000000007</v>
      </c>
      <c r="F80" s="3">
        <v>231185.13000000006</v>
      </c>
      <c r="G80" s="3">
        <v>210862.33999999991</v>
      </c>
      <c r="H80" s="3">
        <v>177384.55000000005</v>
      </c>
      <c r="I80" s="3">
        <v>174051.31</v>
      </c>
      <c r="J80" s="3">
        <v>217145.46</v>
      </c>
      <c r="K80" s="3">
        <v>195525.35</v>
      </c>
      <c r="L80" s="3">
        <v>217507.36</v>
      </c>
      <c r="M80" s="3">
        <v>194590.54</v>
      </c>
      <c r="N80" s="3">
        <v>200101.71</v>
      </c>
      <c r="O80" s="3">
        <f t="shared" si="1"/>
        <v>2335437.2400000002</v>
      </c>
      <c r="P80">
        <v>81</v>
      </c>
    </row>
    <row r="81" spans="1:16" x14ac:dyDescent="0.2">
      <c r="B81" t="s">
        <v>48</v>
      </c>
      <c r="C81" s="3" t="s">
        <v>118</v>
      </c>
      <c r="D81" s="3" t="s">
        <v>118</v>
      </c>
      <c r="E81" s="3" t="s">
        <v>118</v>
      </c>
      <c r="F81" s="3" t="s">
        <v>118</v>
      </c>
      <c r="G81" s="3" t="s">
        <v>118</v>
      </c>
      <c r="H81" s="3" t="s">
        <v>118</v>
      </c>
      <c r="I81" s="3" t="s">
        <v>118</v>
      </c>
      <c r="J81" s="3" t="s">
        <v>118</v>
      </c>
      <c r="K81" s="3" t="s">
        <v>118</v>
      </c>
      <c r="L81" s="3" t="s">
        <v>118</v>
      </c>
      <c r="M81" s="3" t="s">
        <v>118</v>
      </c>
      <c r="N81" s="3" t="s">
        <v>118</v>
      </c>
      <c r="O81" s="3" t="s">
        <v>118</v>
      </c>
      <c r="P81" s="8" t="s">
        <v>120</v>
      </c>
    </row>
    <row r="82" spans="1:16" x14ac:dyDescent="0.2">
      <c r="B82" t="s">
        <v>49</v>
      </c>
      <c r="C82" s="3" t="s">
        <v>118</v>
      </c>
      <c r="D82" s="3" t="s">
        <v>118</v>
      </c>
      <c r="E82" s="3">
        <v>3433.4300000000003</v>
      </c>
      <c r="F82" s="3" t="s">
        <v>118</v>
      </c>
      <c r="G82" s="3" t="s">
        <v>118</v>
      </c>
      <c r="H82" s="3">
        <v>3316.0399999999995</v>
      </c>
      <c r="I82" s="3">
        <v>2452.71</v>
      </c>
      <c r="J82" s="3">
        <v>2718.7</v>
      </c>
      <c r="K82" s="3">
        <v>4989.5600000000004</v>
      </c>
      <c r="L82" s="3">
        <v>4756.5600000000004</v>
      </c>
      <c r="M82" s="3">
        <v>4874.03</v>
      </c>
      <c r="N82" s="3">
        <v>4984.93</v>
      </c>
      <c r="O82" s="3" t="s">
        <v>118</v>
      </c>
      <c r="P82" s="8" t="s">
        <v>120</v>
      </c>
    </row>
    <row r="83" spans="1:16" x14ac:dyDescent="0.2">
      <c r="B83" t="s">
        <v>50</v>
      </c>
      <c r="C83" s="3">
        <v>182157.8</v>
      </c>
      <c r="D83" s="3">
        <v>168399.56000000003</v>
      </c>
      <c r="E83" s="3">
        <v>186987.40000000002</v>
      </c>
      <c r="F83" s="3">
        <v>169029.21999999997</v>
      </c>
      <c r="G83" s="3">
        <v>196284.40000000002</v>
      </c>
      <c r="H83" s="3">
        <v>179190.76</v>
      </c>
      <c r="I83" s="3">
        <v>175424.34</v>
      </c>
      <c r="J83" s="3">
        <v>181757.26</v>
      </c>
      <c r="K83" s="3">
        <v>171361.07</v>
      </c>
      <c r="L83" s="3">
        <v>200589.37</v>
      </c>
      <c r="M83" s="3">
        <v>181195.77</v>
      </c>
      <c r="N83" s="3">
        <v>187071.61</v>
      </c>
      <c r="O83" s="3">
        <f t="shared" si="1"/>
        <v>2179448.56</v>
      </c>
      <c r="P83">
        <v>45</v>
      </c>
    </row>
    <row r="84" spans="1:16" x14ac:dyDescent="0.2">
      <c r="A84" t="s">
        <v>6</v>
      </c>
      <c r="C84" s="3">
        <v>565668.92000000004</v>
      </c>
      <c r="D84" s="3">
        <v>542110.2300000001</v>
      </c>
      <c r="E84" s="3">
        <v>686296.39000000036</v>
      </c>
      <c r="F84" s="3">
        <v>685487.44</v>
      </c>
      <c r="G84" s="3">
        <v>765836.96</v>
      </c>
      <c r="H84" s="3">
        <v>749024.11</v>
      </c>
      <c r="I84" s="3">
        <v>736158.64</v>
      </c>
      <c r="J84" s="3">
        <v>790293.57</v>
      </c>
      <c r="K84" s="3">
        <v>801571.01</v>
      </c>
      <c r="L84" s="3">
        <v>721532.71</v>
      </c>
      <c r="M84" s="3">
        <v>644124.11</v>
      </c>
      <c r="N84" s="3">
        <v>699923.39</v>
      </c>
      <c r="O84" s="3">
        <f t="shared" si="1"/>
        <v>8388027.4800000004</v>
      </c>
      <c r="P84">
        <v>322</v>
      </c>
    </row>
    <row r="85" spans="1:16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6" x14ac:dyDescent="0.2">
      <c r="A86" t="s">
        <v>51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6" x14ac:dyDescent="0.2">
      <c r="B87" t="s">
        <v>52</v>
      </c>
      <c r="C87" s="3">
        <v>394430.84999999986</v>
      </c>
      <c r="D87" s="3">
        <v>339843.62000000145</v>
      </c>
      <c r="E87" s="3">
        <v>380245.47000000166</v>
      </c>
      <c r="F87" s="3">
        <v>373964.68000000127</v>
      </c>
      <c r="G87" s="3">
        <v>302483.78999999911</v>
      </c>
      <c r="H87" s="3">
        <v>332380.26000000013</v>
      </c>
      <c r="I87" s="3">
        <v>348160.38</v>
      </c>
      <c r="J87" s="3">
        <v>324259.44</v>
      </c>
      <c r="K87" s="3">
        <v>369441.83</v>
      </c>
      <c r="L87" s="3">
        <v>324603.64</v>
      </c>
      <c r="M87" s="3">
        <v>294780.46000000002</v>
      </c>
      <c r="N87" s="3">
        <v>406869.07</v>
      </c>
      <c r="O87" s="3">
        <f t="shared" si="1"/>
        <v>4191463.4900000035</v>
      </c>
      <c r="P87">
        <v>216</v>
      </c>
    </row>
    <row r="88" spans="1:16" x14ac:dyDescent="0.2">
      <c r="B88" t="s">
        <v>53</v>
      </c>
      <c r="C88" s="3">
        <v>396574.83000000031</v>
      </c>
      <c r="D88" s="3">
        <v>315035.58999999997</v>
      </c>
      <c r="E88" s="3">
        <v>452527.6100000001</v>
      </c>
      <c r="F88" s="3">
        <v>336360.30999999994</v>
      </c>
      <c r="G88" s="3">
        <v>484183.32000000041</v>
      </c>
      <c r="H88" s="3">
        <v>636092.03999999992</v>
      </c>
      <c r="I88" s="3">
        <v>688410.2</v>
      </c>
      <c r="J88" s="3">
        <v>376545.1</v>
      </c>
      <c r="K88" s="3">
        <v>424983.25</v>
      </c>
      <c r="L88" s="3">
        <v>328827.7</v>
      </c>
      <c r="M88" s="3">
        <v>582191.88</v>
      </c>
      <c r="N88" s="3">
        <v>845820.17</v>
      </c>
      <c r="O88" s="3">
        <f t="shared" si="1"/>
        <v>5867552</v>
      </c>
      <c r="P88">
        <v>67</v>
      </c>
    </row>
    <row r="89" spans="1:16" x14ac:dyDescent="0.2">
      <c r="B89" t="s">
        <v>54</v>
      </c>
      <c r="C89" s="3">
        <v>3141598.5199999916</v>
      </c>
      <c r="D89" s="3">
        <v>3065779.900000005</v>
      </c>
      <c r="E89" s="3">
        <v>3382660.1600000048</v>
      </c>
      <c r="F89" s="3">
        <v>3172731.0499999993</v>
      </c>
      <c r="G89" s="3">
        <v>3317788.9599999981</v>
      </c>
      <c r="H89" s="3">
        <v>3140752.5099999993</v>
      </c>
      <c r="I89" s="3">
        <v>3181792.7</v>
      </c>
      <c r="J89" s="3">
        <v>3231014.6</v>
      </c>
      <c r="K89" s="3">
        <v>3180207.45</v>
      </c>
      <c r="L89" s="3">
        <v>3098414.34</v>
      </c>
      <c r="M89" s="3">
        <v>3076310.94</v>
      </c>
      <c r="N89" s="3">
        <v>3109254.16</v>
      </c>
      <c r="O89" s="3">
        <f t="shared" si="1"/>
        <v>38098305.289999992</v>
      </c>
      <c r="P89">
        <v>34</v>
      </c>
    </row>
    <row r="90" spans="1:16" x14ac:dyDescent="0.2">
      <c r="B90" t="s">
        <v>55</v>
      </c>
      <c r="C90" s="3">
        <v>11072201.029999886</v>
      </c>
      <c r="D90" s="3">
        <v>10878880.179999802</v>
      </c>
      <c r="E90" s="3">
        <v>11516022.469999781</v>
      </c>
      <c r="F90" s="3">
        <v>11332597.689999981</v>
      </c>
      <c r="G90" s="3">
        <v>11623944.169999918</v>
      </c>
      <c r="H90" s="3">
        <v>10987445.11999994</v>
      </c>
      <c r="I90" s="3">
        <v>10861906.52</v>
      </c>
      <c r="J90" s="3">
        <v>10844693.109999999</v>
      </c>
      <c r="K90" s="3">
        <v>10887970.68</v>
      </c>
      <c r="L90" s="3">
        <v>10847425.369999999</v>
      </c>
      <c r="M90" s="3">
        <v>11308100.189999999</v>
      </c>
      <c r="N90" s="3">
        <v>11488425.51</v>
      </c>
      <c r="O90" s="3">
        <f t="shared" si="1"/>
        <v>133649612.03999932</v>
      </c>
      <c r="P90">
        <v>341</v>
      </c>
    </row>
    <row r="91" spans="1:16" x14ac:dyDescent="0.2">
      <c r="B91" t="s">
        <v>56</v>
      </c>
      <c r="C91" s="3">
        <v>32191.809999999994</v>
      </c>
      <c r="D91" s="3">
        <v>33620.560000000005</v>
      </c>
      <c r="E91" s="3">
        <v>54629.350000000042</v>
      </c>
      <c r="F91" s="3">
        <v>37805.760000000031</v>
      </c>
      <c r="G91" s="3">
        <v>32271.710000000017</v>
      </c>
      <c r="H91" s="3">
        <v>35970.26</v>
      </c>
      <c r="I91" s="3">
        <v>45181.599999999999</v>
      </c>
      <c r="J91" s="3">
        <v>33787.93</v>
      </c>
      <c r="K91" s="3">
        <v>47934.74</v>
      </c>
      <c r="L91" s="3">
        <v>46173.35</v>
      </c>
      <c r="M91" s="3">
        <v>61305.59</v>
      </c>
      <c r="N91" s="3">
        <v>38241.300000000003</v>
      </c>
      <c r="O91" s="3">
        <f t="shared" si="1"/>
        <v>499113.96</v>
      </c>
      <c r="P91">
        <v>21</v>
      </c>
    </row>
    <row r="92" spans="1:16" x14ac:dyDescent="0.2">
      <c r="B92" t="s">
        <v>57</v>
      </c>
      <c r="C92" s="3">
        <v>171748.88000000018</v>
      </c>
      <c r="D92" s="3">
        <v>22714.029999999992</v>
      </c>
      <c r="E92" s="3">
        <v>42213.359999999964</v>
      </c>
      <c r="F92" s="3">
        <v>24267.279999999992</v>
      </c>
      <c r="G92" s="3">
        <v>27410.550000000068</v>
      </c>
      <c r="H92" s="3">
        <v>47279.090000000106</v>
      </c>
      <c r="I92" s="3">
        <v>25254.65</v>
      </c>
      <c r="J92" s="3">
        <v>78003.34</v>
      </c>
      <c r="K92" s="3">
        <v>36826.04</v>
      </c>
      <c r="L92" s="3">
        <v>39682.589999999997</v>
      </c>
      <c r="M92" s="3">
        <v>24037.040000000001</v>
      </c>
      <c r="N92" s="3">
        <v>41048.339999999997</v>
      </c>
      <c r="O92" s="3">
        <f t="shared" si="1"/>
        <v>580485.19000000029</v>
      </c>
      <c r="P92">
        <v>33</v>
      </c>
    </row>
    <row r="93" spans="1:16" x14ac:dyDescent="0.2">
      <c r="A93" t="s">
        <v>6</v>
      </c>
      <c r="C93" s="3">
        <v>15208745.919999879</v>
      </c>
      <c r="D93" s="3">
        <v>14655873.879999809</v>
      </c>
      <c r="E93" s="3">
        <v>15828298.419999788</v>
      </c>
      <c r="F93" s="3">
        <v>15277726.769999981</v>
      </c>
      <c r="G93" s="3">
        <v>15788082.499999918</v>
      </c>
      <c r="H93" s="3">
        <v>15179919.27999994</v>
      </c>
      <c r="I93" s="3">
        <v>15150706.050000001</v>
      </c>
      <c r="J93" s="3">
        <v>14888303.52</v>
      </c>
      <c r="K93" s="3">
        <v>14947363.99</v>
      </c>
      <c r="L93" s="3">
        <v>14685126.99</v>
      </c>
      <c r="M93" s="3">
        <v>15346726.1</v>
      </c>
      <c r="N93" s="3">
        <v>15929658.550000001</v>
      </c>
      <c r="O93" s="3">
        <f t="shared" si="1"/>
        <v>182886531.96999934</v>
      </c>
      <c r="P93">
        <v>712</v>
      </c>
    </row>
    <row r="94" spans="1:16" x14ac:dyDescent="0.2">
      <c r="C94" s="3"/>
      <c r="D94" s="3"/>
      <c r="E94" s="3"/>
      <c r="F94" s="3"/>
      <c r="G94" s="3"/>
      <c r="I94" s="3"/>
      <c r="J94" s="3"/>
      <c r="M94" s="3"/>
      <c r="O94" s="3"/>
    </row>
    <row r="95" spans="1:16" x14ac:dyDescent="0.2">
      <c r="A95" t="s">
        <v>58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6" x14ac:dyDescent="0.2">
      <c r="B96" t="s">
        <v>59</v>
      </c>
      <c r="C96" s="3">
        <v>283490.76999999973</v>
      </c>
      <c r="D96" s="3">
        <v>304729.09000000043</v>
      </c>
      <c r="E96" s="3">
        <v>345271.03999999899</v>
      </c>
      <c r="F96" s="3">
        <v>374468.24999999983</v>
      </c>
      <c r="G96" s="3">
        <v>332267.49999999994</v>
      </c>
      <c r="H96" s="3">
        <v>288136.66000000003</v>
      </c>
      <c r="I96" s="3">
        <v>396226.56</v>
      </c>
      <c r="J96" s="3">
        <v>304747.96999999997</v>
      </c>
      <c r="K96" s="3">
        <v>371077.19999999995</v>
      </c>
      <c r="L96" s="3">
        <v>291044.64</v>
      </c>
      <c r="M96" s="3">
        <v>305560.49</v>
      </c>
      <c r="N96" s="3">
        <v>364166.67000000004</v>
      </c>
      <c r="O96" s="3">
        <f t="shared" si="1"/>
        <v>3961186.8399999989</v>
      </c>
      <c r="P96">
        <v>129</v>
      </c>
    </row>
    <row r="97" spans="1:16" x14ac:dyDescent="0.2">
      <c r="B97" t="s">
        <v>60</v>
      </c>
      <c r="C97" s="3">
        <v>22016.539999999979</v>
      </c>
      <c r="D97" s="3">
        <v>19871.479999999985</v>
      </c>
      <c r="E97" s="3">
        <v>29798.270000000033</v>
      </c>
      <c r="F97" s="3">
        <v>27458.200000000012</v>
      </c>
      <c r="G97" s="3">
        <v>22030.37000000001</v>
      </c>
      <c r="H97" s="3">
        <v>43403.719999999994</v>
      </c>
      <c r="I97" s="3">
        <v>25143.52</v>
      </c>
      <c r="J97" s="3">
        <v>21406.880000000001</v>
      </c>
      <c r="K97" s="3">
        <v>24754.25</v>
      </c>
      <c r="L97" s="3">
        <v>22795.279999999999</v>
      </c>
      <c r="M97" s="3">
        <v>20997.72</v>
      </c>
      <c r="N97" s="3">
        <v>30543.33</v>
      </c>
      <c r="O97" s="3">
        <f t="shared" si="1"/>
        <v>310219.56</v>
      </c>
      <c r="P97">
        <v>8</v>
      </c>
    </row>
    <row r="98" spans="1:16" x14ac:dyDescent="0.2">
      <c r="B98" t="s">
        <v>61</v>
      </c>
      <c r="C98" s="3">
        <v>31648.520000000044</v>
      </c>
      <c r="D98" s="3">
        <v>33061.249999999985</v>
      </c>
      <c r="E98" s="3">
        <v>40490.939999999995</v>
      </c>
      <c r="F98" s="3">
        <v>36080.22</v>
      </c>
      <c r="G98" s="3">
        <v>35849.969999999979</v>
      </c>
      <c r="H98" s="3">
        <v>43848.390000000029</v>
      </c>
      <c r="I98" s="3">
        <v>35544.769999999997</v>
      </c>
      <c r="J98" s="3">
        <v>31236.93</v>
      </c>
      <c r="K98" s="3">
        <v>39467.78</v>
      </c>
      <c r="L98" s="3">
        <v>31430.960000000003</v>
      </c>
      <c r="M98" s="3">
        <v>30939.53</v>
      </c>
      <c r="N98" s="3">
        <v>34756.32</v>
      </c>
      <c r="O98" s="3">
        <f t="shared" si="1"/>
        <v>424355.58</v>
      </c>
      <c r="P98">
        <v>26</v>
      </c>
    </row>
    <row r="99" spans="1:16" x14ac:dyDescent="0.2">
      <c r="A99" t="s">
        <v>6</v>
      </c>
      <c r="C99" s="3">
        <v>337155.82999999973</v>
      </c>
      <c r="D99" s="3">
        <v>357661.82000000041</v>
      </c>
      <c r="E99" s="3">
        <v>415560.24999999953</v>
      </c>
      <c r="F99" s="3">
        <v>438006.66999999981</v>
      </c>
      <c r="G99" s="3">
        <v>390147.83999999991</v>
      </c>
      <c r="H99" s="3">
        <v>375388.76999999961</v>
      </c>
      <c r="I99" s="3">
        <v>456914.85</v>
      </c>
      <c r="J99" s="3">
        <v>357391.78</v>
      </c>
      <c r="K99" s="3">
        <v>435299.23</v>
      </c>
      <c r="L99" s="3">
        <v>345270.88</v>
      </c>
      <c r="M99" s="3">
        <v>357497.74</v>
      </c>
      <c r="N99" s="3">
        <v>429466.32</v>
      </c>
      <c r="O99" s="3">
        <f t="shared" si="1"/>
        <v>4695761.9799999986</v>
      </c>
      <c r="P99">
        <v>163</v>
      </c>
    </row>
    <row r="100" spans="1:16" x14ac:dyDescent="0.2">
      <c r="C100" s="3"/>
      <c r="F100" s="3"/>
      <c r="G100" s="3"/>
      <c r="I100" s="3"/>
      <c r="J100" s="3"/>
      <c r="M100" s="3"/>
      <c r="O100" s="3"/>
    </row>
    <row r="101" spans="1:16" x14ac:dyDescent="0.2">
      <c r="A101" t="s">
        <v>62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6" x14ac:dyDescent="0.2">
      <c r="B102" t="s">
        <v>63</v>
      </c>
      <c r="C102" s="3">
        <v>131725.26999999999</v>
      </c>
      <c r="D102" s="3">
        <v>131121.74999999988</v>
      </c>
      <c r="E102" s="3">
        <v>244170.20000000022</v>
      </c>
      <c r="F102" s="3">
        <v>175528.03000000023</v>
      </c>
      <c r="G102" s="3">
        <v>204581.54999999973</v>
      </c>
      <c r="H102" s="3">
        <v>244632.5500000004</v>
      </c>
      <c r="I102" s="3">
        <v>193830.67</v>
      </c>
      <c r="J102" s="3">
        <v>211889.34</v>
      </c>
      <c r="K102" s="3">
        <v>261712.6</v>
      </c>
      <c r="L102" s="3">
        <v>221183.96</v>
      </c>
      <c r="M102" s="3">
        <v>183614.95</v>
      </c>
      <c r="N102" s="3">
        <v>354285.39</v>
      </c>
      <c r="O102" s="3">
        <f t="shared" si="1"/>
        <v>2558276.2600000007</v>
      </c>
      <c r="P102">
        <v>204</v>
      </c>
    </row>
    <row r="103" spans="1:16" x14ac:dyDescent="0.2">
      <c r="B103" t="s">
        <v>64</v>
      </c>
      <c r="C103" s="3">
        <v>3078654.5799999898</v>
      </c>
      <c r="D103" s="3">
        <v>2883432.56</v>
      </c>
      <c r="E103" s="3">
        <v>3316542.2299999907</v>
      </c>
      <c r="F103" s="3">
        <v>3243276.41</v>
      </c>
      <c r="G103" s="3">
        <v>3592992.46</v>
      </c>
      <c r="H103" s="3">
        <v>3659115.0699999738</v>
      </c>
      <c r="I103" s="3">
        <v>3765675.14</v>
      </c>
      <c r="J103" s="3">
        <v>3594629.58</v>
      </c>
      <c r="K103" s="3">
        <v>3361448.92</v>
      </c>
      <c r="L103" s="3">
        <v>3553572</v>
      </c>
      <c r="M103" s="3">
        <v>3381700.48</v>
      </c>
      <c r="N103" s="3">
        <v>3531893.12</v>
      </c>
      <c r="O103" s="3">
        <f t="shared" si="1"/>
        <v>40962932.549999952</v>
      </c>
      <c r="P103">
        <v>467</v>
      </c>
    </row>
    <row r="104" spans="1:16" x14ac:dyDescent="0.2">
      <c r="B104" t="s">
        <v>122</v>
      </c>
      <c r="C104" s="9">
        <v>0</v>
      </c>
      <c r="D104" s="3">
        <v>0</v>
      </c>
      <c r="E104" s="3">
        <v>48516.689999999988</v>
      </c>
      <c r="F104" s="3">
        <v>0</v>
      </c>
      <c r="G104" s="3">
        <v>0</v>
      </c>
      <c r="H104" s="3">
        <v>34685.099999999977</v>
      </c>
      <c r="I104" s="3">
        <v>39483.08</v>
      </c>
      <c r="J104" s="3">
        <v>31773.74</v>
      </c>
      <c r="K104" s="3">
        <v>37235.18</v>
      </c>
      <c r="L104" s="3">
        <v>36886.31</v>
      </c>
      <c r="M104" s="3">
        <v>50100.639999999999</v>
      </c>
      <c r="N104" s="3">
        <v>47407.47</v>
      </c>
      <c r="O104" s="3">
        <f t="shared" si="1"/>
        <v>326088.20999999996</v>
      </c>
      <c r="P104">
        <v>7</v>
      </c>
    </row>
    <row r="105" spans="1:16" x14ac:dyDescent="0.2">
      <c r="A105" t="s">
        <v>6</v>
      </c>
      <c r="C105" s="3">
        <v>3210379.8499999908</v>
      </c>
      <c r="D105" s="3">
        <v>3014554.31</v>
      </c>
      <c r="E105" s="3">
        <v>3609229.1199999908</v>
      </c>
      <c r="F105" s="3">
        <v>3418804.4400000009</v>
      </c>
      <c r="G105" s="3">
        <v>3797574.010000003</v>
      </c>
      <c r="H105" s="3">
        <v>3938432.7199999741</v>
      </c>
      <c r="I105" s="3">
        <v>3998988.89</v>
      </c>
      <c r="J105" s="3">
        <v>3838292.66</v>
      </c>
      <c r="K105" s="3">
        <v>3660396.7</v>
      </c>
      <c r="L105" s="3">
        <v>3811642.27</v>
      </c>
      <c r="M105" s="3">
        <v>3615416.07</v>
      </c>
      <c r="N105" s="3">
        <v>3933585.98</v>
      </c>
      <c r="O105" s="3">
        <f t="shared" si="1"/>
        <v>43847297.019999959</v>
      </c>
      <c r="P105">
        <v>678</v>
      </c>
    </row>
    <row r="106" spans="1:16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6" x14ac:dyDescent="0.2">
      <c r="A107" t="s">
        <v>65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6" x14ac:dyDescent="0.2">
      <c r="B108" t="s">
        <v>66</v>
      </c>
      <c r="C108" s="3">
        <v>1739466.8700000048</v>
      </c>
      <c r="D108" s="3">
        <v>1729097.9700000056</v>
      </c>
      <c r="E108" s="3">
        <v>2055923.6699999897</v>
      </c>
      <c r="F108" s="3">
        <v>1844666.7700000033</v>
      </c>
      <c r="G108" s="3">
        <v>1878171.8900000027</v>
      </c>
      <c r="H108" s="3">
        <v>2254378.6799999904</v>
      </c>
      <c r="I108" s="3">
        <v>1741757.56</v>
      </c>
      <c r="J108" s="3">
        <v>2013225.53</v>
      </c>
      <c r="K108" s="3">
        <v>2377974.65</v>
      </c>
      <c r="L108" s="3">
        <v>2096873.53</v>
      </c>
      <c r="M108" s="3">
        <v>2015583.2</v>
      </c>
      <c r="N108" s="3">
        <v>3103509.33</v>
      </c>
      <c r="O108" s="3">
        <f t="shared" si="1"/>
        <v>24850629.649999999</v>
      </c>
      <c r="P108">
        <v>2096</v>
      </c>
    </row>
    <row r="109" spans="1:16" x14ac:dyDescent="0.2">
      <c r="A109" t="s">
        <v>6</v>
      </c>
      <c r="C109" s="3">
        <v>1739466.8700000048</v>
      </c>
      <c r="D109" s="3">
        <v>1729097.9700000056</v>
      </c>
      <c r="E109" s="3">
        <v>2055923.6699999897</v>
      </c>
      <c r="F109" s="3">
        <v>1844666.7700000033</v>
      </c>
      <c r="G109" s="3">
        <v>1878171.8900000027</v>
      </c>
      <c r="H109" s="3">
        <v>2254378.6799999904</v>
      </c>
      <c r="I109" s="3">
        <v>1741757.56</v>
      </c>
      <c r="J109" s="3">
        <v>2013225.53</v>
      </c>
      <c r="K109" s="3">
        <v>2377974.65</v>
      </c>
      <c r="L109" s="3">
        <v>2096873.53</v>
      </c>
      <c r="M109" s="3">
        <v>2015583.2</v>
      </c>
      <c r="N109" s="3">
        <v>3103509.33</v>
      </c>
      <c r="O109" s="3">
        <f t="shared" si="1"/>
        <v>24850629.649999999</v>
      </c>
      <c r="P109">
        <v>2096</v>
      </c>
    </row>
    <row r="110" spans="1:16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6" x14ac:dyDescent="0.2">
      <c r="A111" t="s">
        <v>67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6" x14ac:dyDescent="0.2">
      <c r="B112" t="s">
        <v>68</v>
      </c>
      <c r="C112" s="3">
        <v>511024.27000000031</v>
      </c>
      <c r="D112" s="3">
        <v>598797.75999999978</v>
      </c>
      <c r="E112" s="3">
        <v>568941.3600000008</v>
      </c>
      <c r="F112" s="3">
        <v>459247.77999999991</v>
      </c>
      <c r="G112" s="3">
        <v>501409.28999999992</v>
      </c>
      <c r="H112" s="3">
        <v>655032.42999999842</v>
      </c>
      <c r="I112" s="3">
        <v>588151.68999999994</v>
      </c>
      <c r="J112" s="3">
        <v>886494.13</v>
      </c>
      <c r="K112" s="3">
        <v>464612.8</v>
      </c>
      <c r="L112" s="3">
        <v>485034.8</v>
      </c>
      <c r="M112" s="3">
        <v>510390.39</v>
      </c>
      <c r="N112" s="3">
        <v>905926.19</v>
      </c>
      <c r="O112" s="3">
        <f t="shared" si="1"/>
        <v>7135062.8899999987</v>
      </c>
      <c r="P112">
        <v>28</v>
      </c>
    </row>
    <row r="113" spans="1:16" x14ac:dyDescent="0.2">
      <c r="A113" t="s">
        <v>6</v>
      </c>
      <c r="C113" s="3">
        <v>511024.27000000031</v>
      </c>
      <c r="D113" s="3">
        <v>598797.75999999978</v>
      </c>
      <c r="E113" s="3">
        <v>568941.3600000008</v>
      </c>
      <c r="F113" s="3">
        <v>459247.77999999991</v>
      </c>
      <c r="G113" s="3">
        <v>501409.28999999992</v>
      </c>
      <c r="H113" s="3">
        <v>655032.42999999842</v>
      </c>
      <c r="I113" s="3">
        <v>588151.68999999994</v>
      </c>
      <c r="J113" s="3">
        <v>886494.13</v>
      </c>
      <c r="K113" s="3">
        <v>464612.8</v>
      </c>
      <c r="L113" s="3">
        <v>485034.8</v>
      </c>
      <c r="M113" s="3">
        <v>510390.39</v>
      </c>
      <c r="N113" s="3">
        <v>905926.19</v>
      </c>
      <c r="O113" s="3">
        <f t="shared" si="1"/>
        <v>7135062.8899999987</v>
      </c>
      <c r="P113">
        <v>28</v>
      </c>
    </row>
    <row r="114" spans="1:16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6" x14ac:dyDescent="0.2">
      <c r="A115" t="s">
        <v>69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6" x14ac:dyDescent="0.2">
      <c r="B116" t="s">
        <v>70</v>
      </c>
      <c r="C116" s="3">
        <v>1614818.5800000045</v>
      </c>
      <c r="D116" s="3">
        <v>1604303.9200000062</v>
      </c>
      <c r="E116" s="3">
        <v>2297928.3499999926</v>
      </c>
      <c r="F116" s="3">
        <v>2078752.6799999967</v>
      </c>
      <c r="G116" s="3">
        <v>2382162.8600000027</v>
      </c>
      <c r="H116" s="3">
        <v>2331276.2199999918</v>
      </c>
      <c r="I116" s="3">
        <v>2166852.69</v>
      </c>
      <c r="J116" s="3">
        <v>1947307.17</v>
      </c>
      <c r="K116" s="3">
        <v>2219983.75</v>
      </c>
      <c r="L116" s="3">
        <v>2056865.37</v>
      </c>
      <c r="M116" s="3">
        <v>1810579.62</v>
      </c>
      <c r="N116" s="3">
        <v>2012516.3</v>
      </c>
      <c r="O116" s="3">
        <f t="shared" si="1"/>
        <v>24523347.509999994</v>
      </c>
      <c r="P116">
        <v>1200</v>
      </c>
    </row>
    <row r="117" spans="1:16" x14ac:dyDescent="0.2">
      <c r="B117" t="s">
        <v>71</v>
      </c>
      <c r="C117" s="3">
        <v>34946.779999999992</v>
      </c>
      <c r="D117" s="3">
        <v>41923.470000000008</v>
      </c>
      <c r="E117" s="3">
        <v>52340.870000000046</v>
      </c>
      <c r="F117" s="3">
        <v>70778.5</v>
      </c>
      <c r="G117" s="3">
        <v>37446.25999999998</v>
      </c>
      <c r="H117" s="3">
        <v>91165.69</v>
      </c>
      <c r="I117" s="3">
        <v>59840.73</v>
      </c>
      <c r="J117" s="3">
        <v>43816.87</v>
      </c>
      <c r="K117" s="3">
        <v>65831.66</v>
      </c>
      <c r="L117" s="3">
        <v>37866.79</v>
      </c>
      <c r="M117" s="3">
        <v>34250.22</v>
      </c>
      <c r="N117" s="3">
        <v>51633.69</v>
      </c>
      <c r="O117" s="3">
        <f t="shared" si="1"/>
        <v>621841.53</v>
      </c>
      <c r="P117">
        <v>58</v>
      </c>
    </row>
    <row r="118" spans="1:16" x14ac:dyDescent="0.2">
      <c r="A118" t="s">
        <v>6</v>
      </c>
      <c r="C118" s="3">
        <v>1649765.3600000045</v>
      </c>
      <c r="D118" s="3">
        <v>1646227.3900000062</v>
      </c>
      <c r="E118" s="3">
        <v>2350269.2199999928</v>
      </c>
      <c r="F118" s="3">
        <v>2149531.1799999969</v>
      </c>
      <c r="G118" s="3">
        <v>2419609.1200000024</v>
      </c>
      <c r="H118" s="3">
        <v>2422441.9099999918</v>
      </c>
      <c r="I118" s="3">
        <v>2226693.42</v>
      </c>
      <c r="J118" s="3">
        <v>1991124.04</v>
      </c>
      <c r="K118" s="3">
        <v>2285815.41</v>
      </c>
      <c r="L118" s="3">
        <v>2094732.16</v>
      </c>
      <c r="M118" s="3">
        <v>1844829.84</v>
      </c>
      <c r="N118" s="3">
        <v>2064149.99</v>
      </c>
      <c r="O118" s="3">
        <f t="shared" si="1"/>
        <v>25145189.039999995</v>
      </c>
      <c r="P118">
        <v>1258</v>
      </c>
    </row>
    <row r="119" spans="1:16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6" x14ac:dyDescent="0.2">
      <c r="A120" t="s">
        <v>72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6" x14ac:dyDescent="0.2">
      <c r="B121" t="s">
        <v>73</v>
      </c>
      <c r="C121" s="3">
        <v>765599.17000000027</v>
      </c>
      <c r="D121" s="3">
        <v>434441.38000000006</v>
      </c>
      <c r="E121" s="3">
        <v>418474.59000000049</v>
      </c>
      <c r="F121" s="3">
        <v>338765.74999999994</v>
      </c>
      <c r="G121" s="3">
        <v>423878.37999999971</v>
      </c>
      <c r="H121" s="3">
        <v>291208.42000000004</v>
      </c>
      <c r="I121" s="3">
        <v>239776.58</v>
      </c>
      <c r="J121" s="3">
        <v>913264.23</v>
      </c>
      <c r="K121" s="3">
        <v>702090.81</v>
      </c>
      <c r="L121" s="3">
        <v>572179.65</v>
      </c>
      <c r="M121" s="3">
        <v>395767.81</v>
      </c>
      <c r="N121" s="3">
        <v>464096.21</v>
      </c>
      <c r="O121" s="3">
        <f t="shared" si="1"/>
        <v>5959542.9800000004</v>
      </c>
      <c r="P121">
        <v>629</v>
      </c>
    </row>
    <row r="122" spans="1:16" x14ac:dyDescent="0.2">
      <c r="A122" t="s">
        <v>6</v>
      </c>
      <c r="C122" s="3">
        <v>765599.17000000027</v>
      </c>
      <c r="D122" s="3">
        <v>434441.38000000006</v>
      </c>
      <c r="E122" s="3">
        <v>418474.59000000049</v>
      </c>
      <c r="F122" s="3">
        <v>338765.74999999994</v>
      </c>
      <c r="G122" s="3">
        <v>423878.37999999971</v>
      </c>
      <c r="H122" s="3">
        <v>291208.42000000004</v>
      </c>
      <c r="I122" s="3">
        <v>239776.58</v>
      </c>
      <c r="J122" s="3">
        <v>913264.23</v>
      </c>
      <c r="K122" s="3">
        <v>702090.81</v>
      </c>
      <c r="L122" s="3">
        <v>572179.65</v>
      </c>
      <c r="M122" s="3">
        <v>395767.81</v>
      </c>
      <c r="N122" s="3">
        <v>464096.21</v>
      </c>
      <c r="O122" s="3">
        <f t="shared" si="1"/>
        <v>5959542.9800000004</v>
      </c>
      <c r="P122">
        <v>629</v>
      </c>
    </row>
    <row r="123" spans="1:16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6" x14ac:dyDescent="0.2">
      <c r="A124" t="s">
        <v>74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6" x14ac:dyDescent="0.2">
      <c r="B125" t="s">
        <v>75</v>
      </c>
      <c r="C125" s="3">
        <v>184258.19000000021</v>
      </c>
      <c r="D125" s="3">
        <v>163488.2800000002</v>
      </c>
      <c r="E125" s="3">
        <v>258588.30999999997</v>
      </c>
      <c r="F125" s="3">
        <v>186085.91000000018</v>
      </c>
      <c r="G125" s="3">
        <v>178793.88999999998</v>
      </c>
      <c r="H125" s="3">
        <v>286084.56000000064</v>
      </c>
      <c r="I125" s="3">
        <v>165227.34</v>
      </c>
      <c r="J125" s="3">
        <v>179811.72</v>
      </c>
      <c r="K125" s="3">
        <v>258845.09</v>
      </c>
      <c r="L125" s="3">
        <v>186671.39</v>
      </c>
      <c r="M125" s="3">
        <v>177253.32</v>
      </c>
      <c r="N125" s="3">
        <v>278265.69</v>
      </c>
      <c r="O125" s="3">
        <f t="shared" si="1"/>
        <v>2503373.6900000009</v>
      </c>
      <c r="P125">
        <v>892</v>
      </c>
    </row>
    <row r="126" spans="1:16" x14ac:dyDescent="0.2">
      <c r="B126" t="s">
        <v>76</v>
      </c>
      <c r="C126" s="3">
        <v>194160.18999999997</v>
      </c>
      <c r="D126" s="3">
        <v>185101.34999999986</v>
      </c>
      <c r="E126" s="3">
        <v>205597.31999999998</v>
      </c>
      <c r="F126" s="3">
        <v>192001.9</v>
      </c>
      <c r="G126" s="3">
        <v>193679.31000000003</v>
      </c>
      <c r="H126" s="3">
        <v>184942.99999999994</v>
      </c>
      <c r="I126" s="3">
        <v>182021.29</v>
      </c>
      <c r="J126" s="3">
        <v>200281.66</v>
      </c>
      <c r="K126" s="3">
        <v>186102.29</v>
      </c>
      <c r="L126" s="3">
        <v>208714.19</v>
      </c>
      <c r="M126" s="3">
        <v>197182.64</v>
      </c>
      <c r="N126" s="3">
        <v>196510.44</v>
      </c>
      <c r="O126" s="3">
        <f t="shared" si="1"/>
        <v>2326295.5799999996</v>
      </c>
      <c r="P126">
        <v>100</v>
      </c>
    </row>
    <row r="127" spans="1:16" x14ac:dyDescent="0.2">
      <c r="B127" t="s">
        <v>77</v>
      </c>
      <c r="C127" s="3">
        <v>19579.580000000005</v>
      </c>
      <c r="D127" s="3">
        <v>20620.410000000003</v>
      </c>
      <c r="E127" s="3">
        <v>30749.83</v>
      </c>
      <c r="F127" s="3">
        <v>24205.740000000005</v>
      </c>
      <c r="G127" s="3">
        <v>23437.080000000005</v>
      </c>
      <c r="H127" s="3">
        <v>30523.219999999994</v>
      </c>
      <c r="I127" s="3">
        <v>21285.64</v>
      </c>
      <c r="J127" s="3">
        <v>20718.57</v>
      </c>
      <c r="K127" s="3">
        <v>29364.89</v>
      </c>
      <c r="L127" s="3">
        <v>20355.060000000001</v>
      </c>
      <c r="M127" s="3">
        <v>24470.68</v>
      </c>
      <c r="N127" s="3">
        <v>35164.61</v>
      </c>
      <c r="O127" s="3">
        <f t="shared" si="1"/>
        <v>300475.31</v>
      </c>
      <c r="P127">
        <v>89</v>
      </c>
    </row>
    <row r="128" spans="1:16" x14ac:dyDescent="0.2">
      <c r="B128" t="s">
        <v>78</v>
      </c>
      <c r="C128" s="3">
        <v>24904.30000000001</v>
      </c>
      <c r="D128" s="3">
        <v>22299.300000000017</v>
      </c>
      <c r="E128" s="3">
        <v>31697.100000000006</v>
      </c>
      <c r="F128" s="3">
        <v>29447.679999999986</v>
      </c>
      <c r="G128" s="3">
        <v>26627.830000000009</v>
      </c>
      <c r="H128" s="3">
        <v>28491.87000000001</v>
      </c>
      <c r="I128" s="3">
        <v>28734.05</v>
      </c>
      <c r="J128" s="3">
        <v>27480.04</v>
      </c>
      <c r="K128" s="3">
        <v>35873.81</v>
      </c>
      <c r="L128" s="3">
        <v>30712.82</v>
      </c>
      <c r="M128" s="3">
        <v>36973.39</v>
      </c>
      <c r="N128" s="3">
        <v>68104.37</v>
      </c>
      <c r="O128" s="3">
        <f t="shared" si="1"/>
        <v>391346.56000000006</v>
      </c>
      <c r="P128">
        <v>84</v>
      </c>
    </row>
    <row r="129" spans="1:16" x14ac:dyDescent="0.2">
      <c r="A129" t="s">
        <v>6</v>
      </c>
      <c r="C129" s="3">
        <v>422902.26000000018</v>
      </c>
      <c r="D129" s="3">
        <v>391509.34000000008</v>
      </c>
      <c r="E129" s="3">
        <v>526632.55999999994</v>
      </c>
      <c r="F129" s="3">
        <v>431741.23000000016</v>
      </c>
      <c r="G129" s="3">
        <v>422538.11000000004</v>
      </c>
      <c r="H129" s="3">
        <v>530042.65000000061</v>
      </c>
      <c r="I129" s="3">
        <v>397268.32</v>
      </c>
      <c r="J129" s="3">
        <v>428291.99</v>
      </c>
      <c r="K129" s="3">
        <v>510186.08</v>
      </c>
      <c r="L129" s="3">
        <v>446453.46</v>
      </c>
      <c r="M129" s="3">
        <v>435880.03</v>
      </c>
      <c r="N129" s="3">
        <v>578045.11</v>
      </c>
      <c r="O129" s="3">
        <f t="shared" si="1"/>
        <v>5521491.1400000015</v>
      </c>
      <c r="P129">
        <v>1165</v>
      </c>
    </row>
    <row r="130" spans="1:16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6" x14ac:dyDescent="0.2">
      <c r="A131" t="s">
        <v>79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6" x14ac:dyDescent="0.2">
      <c r="B132" t="s">
        <v>80</v>
      </c>
      <c r="C132" s="3">
        <v>132757.79</v>
      </c>
      <c r="D132" s="3">
        <v>154304.12999999995</v>
      </c>
      <c r="E132" s="3">
        <v>255767.55000000013</v>
      </c>
      <c r="F132" s="3">
        <v>299591.60999999981</v>
      </c>
      <c r="G132" s="3">
        <v>677940.51999999979</v>
      </c>
      <c r="H132" s="3">
        <v>664817.91000000015</v>
      </c>
      <c r="I132" s="3">
        <v>512761.29</v>
      </c>
      <c r="J132" s="3">
        <v>409852.86</v>
      </c>
      <c r="K132" s="3">
        <v>1356790.87</v>
      </c>
      <c r="L132" s="3">
        <v>947360.53</v>
      </c>
      <c r="M132" s="3">
        <v>381373.94</v>
      </c>
      <c r="N132" s="3">
        <v>305233.11</v>
      </c>
      <c r="O132" s="3">
        <f t="shared" si="1"/>
        <v>6098552.1100000003</v>
      </c>
      <c r="P132">
        <v>324</v>
      </c>
    </row>
    <row r="133" spans="1:16" x14ac:dyDescent="0.2">
      <c r="A133" t="s">
        <v>10</v>
      </c>
      <c r="B133" t="s">
        <v>81</v>
      </c>
      <c r="C133" s="3">
        <v>24596.969999999998</v>
      </c>
      <c r="D133" s="3">
        <v>51231.59</v>
      </c>
      <c r="E133" s="3">
        <v>85864.879999999976</v>
      </c>
      <c r="F133" s="3">
        <v>71806.459999999977</v>
      </c>
      <c r="G133" s="3">
        <v>106170.06000000001</v>
      </c>
      <c r="H133" s="3">
        <v>108527.39999999998</v>
      </c>
      <c r="I133" s="3">
        <v>105239.74</v>
      </c>
      <c r="J133" s="3">
        <v>82977.19</v>
      </c>
      <c r="K133" s="3">
        <v>80730.61</v>
      </c>
      <c r="L133" s="3">
        <v>52144.41</v>
      </c>
      <c r="M133" s="3">
        <v>41187.78</v>
      </c>
      <c r="N133" s="3">
        <v>72981.64</v>
      </c>
      <c r="O133" s="3">
        <f t="shared" si="1"/>
        <v>883458.7300000001</v>
      </c>
      <c r="P133">
        <v>77</v>
      </c>
    </row>
    <row r="134" spans="1:16" x14ac:dyDescent="0.2">
      <c r="A134" t="s">
        <v>10</v>
      </c>
      <c r="B134" t="s">
        <v>82</v>
      </c>
      <c r="C134" s="3">
        <v>1738605.1700000002</v>
      </c>
      <c r="D134" s="3">
        <v>1700931.3799999978</v>
      </c>
      <c r="E134" s="3">
        <v>2146774.3500000015</v>
      </c>
      <c r="F134" s="3">
        <v>1888764.6300000004</v>
      </c>
      <c r="G134" s="3">
        <v>2135147.0499999984</v>
      </c>
      <c r="H134" s="3">
        <v>2694029.4700000016</v>
      </c>
      <c r="I134" s="3">
        <v>2206628.2400000002</v>
      </c>
      <c r="J134" s="3">
        <v>2067361.02</v>
      </c>
      <c r="K134" s="3">
        <v>2414779.2599999998</v>
      </c>
      <c r="L134" s="3">
        <v>1956242.09</v>
      </c>
      <c r="M134" s="3">
        <v>1668534.28</v>
      </c>
      <c r="N134" s="3">
        <v>2158920.85</v>
      </c>
      <c r="O134" s="3">
        <f t="shared" si="1"/>
        <v>24776717.790000003</v>
      </c>
      <c r="P134">
        <v>631</v>
      </c>
    </row>
    <row r="135" spans="1:16" x14ac:dyDescent="0.2">
      <c r="A135" t="s">
        <v>6</v>
      </c>
      <c r="C135" s="3">
        <v>1895959.9300000002</v>
      </c>
      <c r="D135" s="3">
        <v>1906467.0999999978</v>
      </c>
      <c r="E135" s="3">
        <v>2488406.7800000017</v>
      </c>
      <c r="F135" s="3">
        <v>2260162.7000000002</v>
      </c>
      <c r="G135" s="3">
        <v>2919257.629999998</v>
      </c>
      <c r="H135" s="3">
        <v>3467374.7800000017</v>
      </c>
      <c r="I135" s="3">
        <v>2824629.27</v>
      </c>
      <c r="J135" s="3">
        <v>2560191.0699999998</v>
      </c>
      <c r="K135" s="3">
        <v>3852300.74</v>
      </c>
      <c r="L135" s="3">
        <v>2955747.03</v>
      </c>
      <c r="M135" s="3">
        <v>2091096</v>
      </c>
      <c r="N135" s="3">
        <v>2537135.6</v>
      </c>
      <c r="O135" s="3">
        <f t="shared" ref="O135:O162" si="2">SUM(C135:N135)</f>
        <v>31758728.630000003</v>
      </c>
      <c r="P135">
        <v>1032</v>
      </c>
    </row>
    <row r="136" spans="1:16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6" x14ac:dyDescent="0.2">
      <c r="A137" t="s">
        <v>83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6" x14ac:dyDescent="0.2">
      <c r="B138" t="s">
        <v>84</v>
      </c>
      <c r="C138" s="3">
        <v>2654651.4800000004</v>
      </c>
      <c r="D138" s="3">
        <v>2829973.9399999981</v>
      </c>
      <c r="E138" s="3">
        <v>3887667.0299999984</v>
      </c>
      <c r="F138" s="3">
        <v>3759800.6099999966</v>
      </c>
      <c r="G138" s="3">
        <v>4220656.5700000059</v>
      </c>
      <c r="H138" s="3">
        <v>4725578.7299999995</v>
      </c>
      <c r="I138" s="3">
        <v>4474519.37</v>
      </c>
      <c r="J138" s="3">
        <v>4237010.7300000004</v>
      </c>
      <c r="K138" s="3">
        <v>4337488.92</v>
      </c>
      <c r="L138" s="3">
        <v>4157174.13</v>
      </c>
      <c r="M138" s="3">
        <v>3480356.66</v>
      </c>
      <c r="N138" s="3">
        <v>3239546.54</v>
      </c>
      <c r="O138" s="3">
        <f t="shared" si="2"/>
        <v>46004424.710000001</v>
      </c>
      <c r="P138">
        <v>701</v>
      </c>
    </row>
    <row r="139" spans="1:16" x14ac:dyDescent="0.2">
      <c r="A139" t="s">
        <v>10</v>
      </c>
      <c r="B139" t="s">
        <v>85</v>
      </c>
      <c r="C139" s="3">
        <v>18233264.219999958</v>
      </c>
      <c r="D139" s="3">
        <v>19032619.249999996</v>
      </c>
      <c r="E139" s="3">
        <v>22490632.539999932</v>
      </c>
      <c r="F139" s="3">
        <v>21291450.650000051</v>
      </c>
      <c r="G139" s="3">
        <v>21950762.090000015</v>
      </c>
      <c r="H139" s="3">
        <v>22619311.839999985</v>
      </c>
      <c r="I139" s="3">
        <v>21372948.079999998</v>
      </c>
      <c r="J139" s="3">
        <v>21510502.010000002</v>
      </c>
      <c r="K139" s="3">
        <v>22041861.219999999</v>
      </c>
      <c r="L139" s="3">
        <v>21446133.579999998</v>
      </c>
      <c r="M139" s="3">
        <v>19901855.02</v>
      </c>
      <c r="N139" s="3">
        <v>22522292.370000001</v>
      </c>
      <c r="O139" s="3">
        <f t="shared" si="2"/>
        <v>254413632.86999997</v>
      </c>
      <c r="P139">
        <v>4009</v>
      </c>
    </row>
    <row r="140" spans="1:16" x14ac:dyDescent="0.2">
      <c r="A140" t="s">
        <v>6</v>
      </c>
      <c r="C140" s="3">
        <v>20887915.699999958</v>
      </c>
      <c r="D140" s="3">
        <v>21862593.189999994</v>
      </c>
      <c r="E140" s="3">
        <v>26378299.56999993</v>
      </c>
      <c r="F140" s="3">
        <v>25051251.260000046</v>
      </c>
      <c r="G140" s="3">
        <v>26171418.660000019</v>
      </c>
      <c r="H140" s="3">
        <v>27344890.569999985</v>
      </c>
      <c r="I140" s="3">
        <v>25847467.449999999</v>
      </c>
      <c r="J140" s="3">
        <v>25747512.739999998</v>
      </c>
      <c r="K140" s="3">
        <v>26379350.140000001</v>
      </c>
      <c r="L140" s="3">
        <v>25603307.710000001</v>
      </c>
      <c r="M140" s="3">
        <v>23382211.68</v>
      </c>
      <c r="N140" s="3">
        <v>25761838.91</v>
      </c>
      <c r="O140" s="3">
        <f t="shared" si="2"/>
        <v>300418057.57999998</v>
      </c>
      <c r="P140">
        <v>4710</v>
      </c>
    </row>
    <row r="141" spans="1:16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6" x14ac:dyDescent="0.2">
      <c r="A142" t="s">
        <v>86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6" x14ac:dyDescent="0.2">
      <c r="B143" t="s">
        <v>87</v>
      </c>
      <c r="C143" s="3">
        <v>4778518.1699999943</v>
      </c>
      <c r="D143" s="3">
        <v>4525042.8200000022</v>
      </c>
      <c r="E143" s="3">
        <v>5613534.5499999924</v>
      </c>
      <c r="F143" s="3">
        <v>4629611.3600000096</v>
      </c>
      <c r="G143" s="3">
        <v>5058816.1399999736</v>
      </c>
      <c r="H143" s="3">
        <v>6146138.3599999994</v>
      </c>
      <c r="I143" s="3">
        <v>5280437.57</v>
      </c>
      <c r="J143" s="3">
        <v>5485611.1299999999</v>
      </c>
      <c r="K143" s="3">
        <v>5561493.5899999999</v>
      </c>
      <c r="L143" s="3">
        <v>5071055.12</v>
      </c>
      <c r="M143" s="3">
        <v>4794677.99</v>
      </c>
      <c r="N143" s="3">
        <v>5552824.71</v>
      </c>
      <c r="O143" s="3">
        <f t="shared" si="2"/>
        <v>62497761.509999968</v>
      </c>
      <c r="P143">
        <v>3707</v>
      </c>
    </row>
    <row r="144" spans="1:16" x14ac:dyDescent="0.2">
      <c r="B144" t="s">
        <v>88</v>
      </c>
      <c r="C144" s="3">
        <v>1440958.4999999986</v>
      </c>
      <c r="D144" s="3">
        <v>1412697.409999999</v>
      </c>
      <c r="E144" s="3">
        <v>1744965.800000001</v>
      </c>
      <c r="F144" s="3">
        <v>1437149.2499999958</v>
      </c>
      <c r="G144" s="3">
        <v>1551228.4200000006</v>
      </c>
      <c r="H144" s="3">
        <v>1675765.9600000032</v>
      </c>
      <c r="I144" s="3">
        <v>1403548.61</v>
      </c>
      <c r="J144" s="3">
        <v>1522452.31</v>
      </c>
      <c r="K144" s="3">
        <v>1627740.07</v>
      </c>
      <c r="L144" s="3">
        <v>1501175.65</v>
      </c>
      <c r="M144" s="3">
        <v>1496345.6000000001</v>
      </c>
      <c r="N144" s="3">
        <v>1716439.28</v>
      </c>
      <c r="O144" s="3">
        <f t="shared" si="2"/>
        <v>18530466.859999999</v>
      </c>
      <c r="P144">
        <v>1741</v>
      </c>
    </row>
    <row r="145" spans="1:16" x14ac:dyDescent="0.2">
      <c r="B145" t="s">
        <v>89</v>
      </c>
      <c r="C145" s="3">
        <v>343753.6700000001</v>
      </c>
      <c r="D145" s="3">
        <v>220329.82000000027</v>
      </c>
      <c r="E145" s="3">
        <v>292891.26999999996</v>
      </c>
      <c r="F145" s="3">
        <v>223304.66000000012</v>
      </c>
      <c r="G145" s="3">
        <v>183278.83000000016</v>
      </c>
      <c r="H145" s="3">
        <v>239736.61000000022</v>
      </c>
      <c r="I145" s="3">
        <v>172160.51</v>
      </c>
      <c r="J145" s="3">
        <v>453598.12</v>
      </c>
      <c r="K145" s="3">
        <v>274733.25</v>
      </c>
      <c r="L145" s="3">
        <v>207634.18</v>
      </c>
      <c r="M145" s="3">
        <v>186741.41</v>
      </c>
      <c r="N145" s="3">
        <v>275023.83</v>
      </c>
      <c r="O145" s="3">
        <f t="shared" si="2"/>
        <v>3073186.1600000011</v>
      </c>
      <c r="P145">
        <v>606</v>
      </c>
    </row>
    <row r="146" spans="1:16" x14ac:dyDescent="0.2">
      <c r="B146" t="s">
        <v>90</v>
      </c>
      <c r="C146" s="3">
        <v>7967.7299999999987</v>
      </c>
      <c r="D146" s="3">
        <v>10612.929999999998</v>
      </c>
      <c r="E146" s="3">
        <v>19541.390000000003</v>
      </c>
      <c r="F146" s="3">
        <v>15796.03</v>
      </c>
      <c r="G146" s="3">
        <v>23364.899999999998</v>
      </c>
      <c r="H146" s="3">
        <v>29299.889999999992</v>
      </c>
      <c r="I146" s="3">
        <v>22146.2</v>
      </c>
      <c r="J146" s="3">
        <v>16313.92</v>
      </c>
      <c r="K146" s="3">
        <v>25360.639999999999</v>
      </c>
      <c r="L146" s="3">
        <v>13871.41</v>
      </c>
      <c r="M146" s="3">
        <v>12823.41</v>
      </c>
      <c r="N146" s="3">
        <v>20411.560000000001</v>
      </c>
      <c r="O146" s="3">
        <f t="shared" si="2"/>
        <v>217510.01</v>
      </c>
      <c r="P146">
        <v>56</v>
      </c>
    </row>
    <row r="147" spans="1:16" x14ac:dyDescent="0.2">
      <c r="A147" t="s">
        <v>6</v>
      </c>
      <c r="C147" s="3">
        <v>6571198.0699999928</v>
      </c>
      <c r="D147" s="3">
        <v>6168682.9800000014</v>
      </c>
      <c r="E147" s="3">
        <v>7670933.0099999923</v>
      </c>
      <c r="F147" s="3">
        <v>6305861.3000000054</v>
      </c>
      <c r="G147" s="3">
        <v>6816688.2899999749</v>
      </c>
      <c r="H147" s="3">
        <v>8090940.8200000022</v>
      </c>
      <c r="I147" s="3">
        <v>6878292.8899999997</v>
      </c>
      <c r="J147" s="3">
        <v>7477975.4800000004</v>
      </c>
      <c r="K147" s="3">
        <v>7489327.5499999998</v>
      </c>
      <c r="L147" s="3">
        <v>6793736.3600000003</v>
      </c>
      <c r="M147" s="3">
        <v>6490588.4100000001</v>
      </c>
      <c r="N147" s="3">
        <v>7564699.3799999999</v>
      </c>
      <c r="O147" s="3">
        <f t="shared" si="2"/>
        <v>84318924.539999962</v>
      </c>
      <c r="P147">
        <v>6110</v>
      </c>
    </row>
    <row r="148" spans="1:16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6" x14ac:dyDescent="0.2">
      <c r="A149" t="s">
        <v>91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6" x14ac:dyDescent="0.2">
      <c r="B150" t="s">
        <v>92</v>
      </c>
      <c r="C150" s="3">
        <v>282593.99000000028</v>
      </c>
      <c r="D150" s="3">
        <v>287215.44000000012</v>
      </c>
      <c r="E150" s="3">
        <v>281675.21000000031</v>
      </c>
      <c r="F150" s="3">
        <v>258476.77999999988</v>
      </c>
      <c r="G150" s="3">
        <v>287218.27</v>
      </c>
      <c r="H150" s="3">
        <v>323313.84000000008</v>
      </c>
      <c r="I150" s="3">
        <v>330043.98</v>
      </c>
      <c r="J150" s="3">
        <v>271830.69</v>
      </c>
      <c r="K150" s="3">
        <v>306608.75</v>
      </c>
      <c r="L150" s="3">
        <v>283138.59000000003</v>
      </c>
      <c r="M150" s="3">
        <v>261141.63</v>
      </c>
      <c r="N150" s="3">
        <v>257178.18</v>
      </c>
      <c r="O150" s="3">
        <f t="shared" si="2"/>
        <v>3430435.3500000006</v>
      </c>
      <c r="P150">
        <v>207</v>
      </c>
    </row>
    <row r="151" spans="1:16" x14ac:dyDescent="0.2">
      <c r="B151" t="s">
        <v>93</v>
      </c>
      <c r="C151" s="3" t="s">
        <v>118</v>
      </c>
      <c r="D151" s="3" t="s">
        <v>118</v>
      </c>
      <c r="E151" s="3" t="s">
        <v>118</v>
      </c>
      <c r="F151" s="3" t="s">
        <v>118</v>
      </c>
      <c r="G151" s="3" t="s">
        <v>118</v>
      </c>
      <c r="H151" s="3">
        <v>18803.12</v>
      </c>
      <c r="I151" s="3">
        <v>15178.21</v>
      </c>
      <c r="J151" s="3" t="s">
        <v>118</v>
      </c>
      <c r="K151" s="3">
        <v>80253.039999999994</v>
      </c>
      <c r="L151" s="3" t="s">
        <v>118</v>
      </c>
      <c r="M151" s="3" t="s">
        <v>118</v>
      </c>
      <c r="N151" s="3">
        <v>22616.67</v>
      </c>
      <c r="O151" s="3" t="s">
        <v>118</v>
      </c>
      <c r="P151" s="8" t="s">
        <v>120</v>
      </c>
    </row>
    <row r="152" spans="1:16" x14ac:dyDescent="0.2">
      <c r="B152" t="s">
        <v>94</v>
      </c>
      <c r="C152" s="3" t="s">
        <v>118</v>
      </c>
      <c r="D152" s="3" t="s">
        <v>118</v>
      </c>
      <c r="E152" s="3" t="s">
        <v>118</v>
      </c>
      <c r="F152" s="3" t="s">
        <v>118</v>
      </c>
      <c r="G152" s="3" t="s">
        <v>118</v>
      </c>
      <c r="H152" s="3" t="s">
        <v>118</v>
      </c>
      <c r="I152" s="3" t="s">
        <v>118</v>
      </c>
      <c r="J152" s="3" t="s">
        <v>118</v>
      </c>
      <c r="K152" s="3" t="s">
        <v>118</v>
      </c>
      <c r="L152" s="3" t="s">
        <v>118</v>
      </c>
      <c r="M152" s="3" t="s">
        <v>118</v>
      </c>
      <c r="N152" s="3" t="s">
        <v>118</v>
      </c>
      <c r="O152" s="3" t="s">
        <v>118</v>
      </c>
      <c r="P152" s="8" t="s">
        <v>120</v>
      </c>
    </row>
    <row r="153" spans="1:16" x14ac:dyDescent="0.2">
      <c r="A153" t="s">
        <v>10</v>
      </c>
      <c r="B153" t="s">
        <v>95</v>
      </c>
      <c r="C153" s="3" t="s">
        <v>118</v>
      </c>
      <c r="D153" s="3" t="s">
        <v>118</v>
      </c>
      <c r="E153" s="3">
        <v>5146.83</v>
      </c>
      <c r="F153" s="3" t="s">
        <v>118</v>
      </c>
      <c r="G153" s="3" t="s">
        <v>118</v>
      </c>
      <c r="H153" s="3">
        <v>12169.26</v>
      </c>
      <c r="I153" s="3" t="s">
        <v>118</v>
      </c>
      <c r="J153" s="3" t="s">
        <v>118</v>
      </c>
      <c r="K153" s="3">
        <v>7593.38</v>
      </c>
      <c r="L153" s="3" t="s">
        <v>118</v>
      </c>
      <c r="M153" s="3" t="s">
        <v>118</v>
      </c>
      <c r="N153" s="3">
        <v>5232.01</v>
      </c>
      <c r="O153" s="3" t="s">
        <v>118</v>
      </c>
      <c r="P153" s="8" t="s">
        <v>120</v>
      </c>
    </row>
    <row r="154" spans="1:16" x14ac:dyDescent="0.2">
      <c r="B154" t="s">
        <v>96</v>
      </c>
      <c r="C154" s="3" t="s">
        <v>118</v>
      </c>
      <c r="D154" s="3" t="s">
        <v>118</v>
      </c>
      <c r="E154" s="3" t="s">
        <v>118</v>
      </c>
      <c r="F154" s="3" t="s">
        <v>118</v>
      </c>
      <c r="G154" s="3" t="s">
        <v>118</v>
      </c>
      <c r="H154" s="3" t="s">
        <v>118</v>
      </c>
      <c r="I154" s="3" t="s">
        <v>118</v>
      </c>
      <c r="J154" s="3" t="s">
        <v>118</v>
      </c>
      <c r="K154" s="3">
        <v>2792.88</v>
      </c>
      <c r="L154" s="3" t="s">
        <v>118</v>
      </c>
      <c r="M154" s="3" t="s">
        <v>118</v>
      </c>
      <c r="N154" s="3">
        <v>3462.43</v>
      </c>
      <c r="O154" s="3" t="s">
        <v>118</v>
      </c>
      <c r="P154" s="8" t="s">
        <v>120</v>
      </c>
    </row>
    <row r="155" spans="1:16" x14ac:dyDescent="0.2">
      <c r="B155" s="4" t="s">
        <v>97</v>
      </c>
      <c r="C155" s="3" t="s">
        <v>118</v>
      </c>
      <c r="D155" s="3" t="s">
        <v>118</v>
      </c>
      <c r="E155" s="3">
        <v>3317.0499999999993</v>
      </c>
      <c r="F155" s="3" t="s">
        <v>118</v>
      </c>
      <c r="G155" s="3" t="s">
        <v>118</v>
      </c>
      <c r="H155" s="3">
        <v>4882.99</v>
      </c>
      <c r="I155" s="3" t="s">
        <v>118</v>
      </c>
      <c r="J155" s="3" t="s">
        <v>118</v>
      </c>
      <c r="K155" s="3" t="s">
        <v>118</v>
      </c>
      <c r="L155" s="3" t="s">
        <v>118</v>
      </c>
      <c r="M155" s="3" t="s">
        <v>118</v>
      </c>
      <c r="N155" s="3" t="s">
        <v>118</v>
      </c>
      <c r="O155" s="3" t="s">
        <v>118</v>
      </c>
      <c r="P155" s="8" t="s">
        <v>120</v>
      </c>
    </row>
    <row r="156" spans="1:16" x14ac:dyDescent="0.2">
      <c r="A156" t="s">
        <v>6</v>
      </c>
      <c r="C156" s="3">
        <v>298874.06000000029</v>
      </c>
      <c r="D156" s="3">
        <v>300955.50000000012</v>
      </c>
      <c r="E156" s="3">
        <v>310447.10000000027</v>
      </c>
      <c r="F156" s="3">
        <v>281934.03999999992</v>
      </c>
      <c r="G156" s="3">
        <v>317128.82</v>
      </c>
      <c r="H156" s="3">
        <v>359169.21</v>
      </c>
      <c r="I156" s="3">
        <v>357203.8</v>
      </c>
      <c r="J156" s="3">
        <v>297845.89</v>
      </c>
      <c r="K156" s="3">
        <v>397248.05</v>
      </c>
      <c r="L156" s="3">
        <v>315268.14</v>
      </c>
      <c r="M156" s="3">
        <v>280773.46999999997</v>
      </c>
      <c r="N156" s="3">
        <v>288489.28999999998</v>
      </c>
      <c r="O156" s="3">
        <f t="shared" si="2"/>
        <v>3805337.370000001</v>
      </c>
      <c r="P156">
        <v>278</v>
      </c>
    </row>
    <row r="157" spans="1:16" x14ac:dyDescent="0.2">
      <c r="C157" s="3"/>
      <c r="D157" s="3"/>
      <c r="E157" s="3"/>
      <c r="F157" s="3"/>
      <c r="G157" s="3"/>
      <c r="I157" s="3"/>
      <c r="J157" s="3"/>
      <c r="L157" s="3"/>
      <c r="M157" s="3"/>
      <c r="O157" s="3"/>
    </row>
    <row r="158" spans="1:16" x14ac:dyDescent="0.2">
      <c r="A158" t="s">
        <v>98</v>
      </c>
      <c r="C158" s="3"/>
      <c r="D158" s="3"/>
      <c r="E158" s="3"/>
      <c r="F158" s="3"/>
      <c r="G158" s="3"/>
      <c r="I158" s="3"/>
      <c r="J158" s="3"/>
      <c r="L158" s="3"/>
      <c r="M158" s="3"/>
      <c r="O158" s="3"/>
    </row>
    <row r="159" spans="1:16" x14ac:dyDescent="0.2">
      <c r="B159" t="s">
        <v>99</v>
      </c>
      <c r="C159" s="3">
        <v>72826.240000000005</v>
      </c>
      <c r="D159" s="3">
        <v>79064.62999999999</v>
      </c>
      <c r="E159" s="3">
        <v>148343.81</v>
      </c>
      <c r="F159" s="3">
        <v>135373.24</v>
      </c>
      <c r="G159" s="3">
        <v>114178.65</v>
      </c>
      <c r="H159" s="3">
        <v>218689.08000021934</v>
      </c>
      <c r="I159" s="3">
        <v>137517.9399999833</v>
      </c>
      <c r="J159" s="3">
        <v>113731.30999992967</v>
      </c>
      <c r="K159" s="3">
        <v>174825.59</v>
      </c>
      <c r="L159" s="3">
        <v>146752.69000005125</v>
      </c>
      <c r="M159" s="3">
        <v>294832.97000000003</v>
      </c>
      <c r="N159" s="3">
        <v>274911.31000006315</v>
      </c>
      <c r="O159" s="3">
        <f t="shared" si="2"/>
        <v>1911047.4600002465</v>
      </c>
      <c r="P159">
        <v>136</v>
      </c>
    </row>
    <row r="160" spans="1:16" x14ac:dyDescent="0.2">
      <c r="A160" t="s">
        <v>6</v>
      </c>
      <c r="C160" s="3">
        <v>72826.240000000005</v>
      </c>
      <c r="D160" s="3">
        <v>79064.62999999999</v>
      </c>
      <c r="E160" s="3">
        <v>148343.81</v>
      </c>
      <c r="F160" s="3">
        <v>135373.24</v>
      </c>
      <c r="G160" s="3">
        <v>114178.65</v>
      </c>
      <c r="H160" s="3">
        <v>218689.08000021934</v>
      </c>
      <c r="I160" s="3">
        <v>137517.9399999833</v>
      </c>
      <c r="J160" s="3">
        <v>113731.30999992967</v>
      </c>
      <c r="K160" s="3">
        <v>174825.59</v>
      </c>
      <c r="L160" s="3">
        <v>146752.69000005125</v>
      </c>
      <c r="M160" s="3">
        <v>294832.97000000003</v>
      </c>
      <c r="N160" s="3">
        <v>274911.31000006315</v>
      </c>
      <c r="O160" s="3">
        <f t="shared" si="2"/>
        <v>1911047.4600002465</v>
      </c>
      <c r="P160">
        <v>136</v>
      </c>
    </row>
    <row r="161" spans="1:16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6" x14ac:dyDescent="0.2">
      <c r="A162" t="s">
        <v>100</v>
      </c>
      <c r="C162" s="3">
        <v>195946016.16999975</v>
      </c>
      <c r="D162" s="3">
        <v>196552677.86999997</v>
      </c>
      <c r="E162" s="3">
        <v>232270851.22999999</v>
      </c>
      <c r="F162" s="3">
        <v>217174400.71000001</v>
      </c>
      <c r="G162" s="3">
        <v>230379455.63999999</v>
      </c>
      <c r="H162" s="3">
        <v>243088268.73000002</v>
      </c>
      <c r="I162" s="3">
        <v>227447398.08999997</v>
      </c>
      <c r="J162" s="3">
        <v>232650231.73999992</v>
      </c>
      <c r="K162" s="3">
        <v>233445770.81</v>
      </c>
      <c r="L162" s="3">
        <v>222728802.72000006</v>
      </c>
      <c r="M162" s="3">
        <v>226157859.06</v>
      </c>
      <c r="N162" s="3">
        <v>268262788.09999999</v>
      </c>
      <c r="O162" s="3">
        <f t="shared" si="2"/>
        <v>2726104520.8699999</v>
      </c>
      <c r="P162" s="7">
        <v>41807</v>
      </c>
    </row>
    <row r="163" spans="1:16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6" x14ac:dyDescent="0.2">
      <c r="A164" s="5"/>
      <c r="C164"/>
      <c r="F164" s="6"/>
      <c r="H164" s="1"/>
      <c r="K164" s="1"/>
      <c r="N164" s="1"/>
      <c r="O164" s="1"/>
      <c r="P164" s="7"/>
    </row>
    <row r="165" spans="1:16" x14ac:dyDescent="0.2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6" x14ac:dyDescent="0.2">
      <c r="F166" s="1"/>
      <c r="G166" s="1"/>
    </row>
    <row r="167" spans="1:16" x14ac:dyDescent="0.2">
      <c r="F167" s="1"/>
      <c r="G167" s="1"/>
      <c r="I167" s="1"/>
      <c r="J167" s="1"/>
      <c r="K167" s="1"/>
      <c r="L167" s="1"/>
      <c r="M167" s="1"/>
      <c r="N167" s="1"/>
      <c r="O167" s="1"/>
    </row>
    <row r="168" spans="1:16" x14ac:dyDescent="0.2">
      <c r="D168" s="1"/>
      <c r="H168" s="1"/>
      <c r="J168" s="1"/>
      <c r="K168" s="1"/>
      <c r="L168" s="1"/>
      <c r="M168" s="1"/>
      <c r="N168" s="1"/>
      <c r="O168" s="1"/>
    </row>
    <row r="169" spans="1:16" x14ac:dyDescent="0.2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6" x14ac:dyDescent="0.2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6" x14ac:dyDescent="0.2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6" x14ac:dyDescent="0.2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6" x14ac:dyDescent="0.2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6" x14ac:dyDescent="0.2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6" x14ac:dyDescent="0.2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6" x14ac:dyDescent="0.2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4:15" x14ac:dyDescent="0.2">
      <c r="D177" s="1"/>
      <c r="E177" s="1"/>
      <c r="F177" s="1"/>
      <c r="G177" s="1"/>
      <c r="H177" s="1"/>
      <c r="J177" s="1"/>
      <c r="K177" s="1"/>
      <c r="L177" s="1"/>
      <c r="M177" s="1"/>
      <c r="N177" s="1"/>
      <c r="O177" s="1"/>
    </row>
    <row r="178" spans="4:15" x14ac:dyDescent="0.2">
      <c r="D178" s="1"/>
      <c r="E178" s="1"/>
      <c r="F178" s="1"/>
      <c r="G178" s="1"/>
      <c r="H178" s="1"/>
      <c r="J178" s="1"/>
      <c r="K178" s="1"/>
      <c r="L178" s="1"/>
      <c r="M178" s="1"/>
      <c r="N178" s="1"/>
      <c r="O178" s="1"/>
    </row>
    <row r="179" spans="4:15" x14ac:dyDescent="0.2">
      <c r="D179" s="1"/>
      <c r="E179" s="1"/>
      <c r="F179" s="1"/>
      <c r="G179" s="1"/>
      <c r="H179" s="1"/>
      <c r="J179" s="1"/>
      <c r="K179" s="1"/>
      <c r="L179" s="1"/>
      <c r="M179" s="1"/>
      <c r="N179" s="1"/>
      <c r="O179" s="1"/>
    </row>
    <row r="180" spans="4:15" x14ac:dyDescent="0.2">
      <c r="D180" s="1"/>
      <c r="E180" s="1"/>
      <c r="F180" s="1"/>
      <c r="G180" s="1"/>
      <c r="H180" s="1"/>
      <c r="J180" s="1"/>
      <c r="K180" s="1"/>
      <c r="L180" s="1"/>
      <c r="M180" s="1"/>
      <c r="N180" s="1"/>
      <c r="O180" s="1"/>
    </row>
    <row r="181" spans="4:15" x14ac:dyDescent="0.2">
      <c r="D181" s="1"/>
      <c r="E181" s="1"/>
      <c r="F181" s="1"/>
      <c r="G181" s="1"/>
      <c r="H181" s="1"/>
      <c r="J181" s="1"/>
      <c r="K181" s="1"/>
      <c r="L181" s="1"/>
      <c r="M181" s="1"/>
      <c r="N181" s="1"/>
      <c r="O181" s="1"/>
    </row>
    <row r="182" spans="4:15" x14ac:dyDescent="0.2">
      <c r="D182" s="1"/>
      <c r="E182" s="1"/>
      <c r="F182" s="1"/>
      <c r="G182" s="1"/>
      <c r="H182" s="1"/>
      <c r="J182" s="1"/>
      <c r="K182" s="1"/>
      <c r="L182" s="1"/>
      <c r="M182" s="1"/>
      <c r="N182" s="1"/>
      <c r="O182" s="1"/>
    </row>
    <row r="183" spans="4:15" x14ac:dyDescent="0.2">
      <c r="D183" s="1"/>
      <c r="E183" s="1"/>
      <c r="F183" s="1"/>
      <c r="G183" s="1"/>
      <c r="H183" s="1"/>
      <c r="J183" s="1"/>
      <c r="K183" s="1"/>
      <c r="M183" s="1"/>
    </row>
    <row r="184" spans="4:15" x14ac:dyDescent="0.2">
      <c r="D184" s="1"/>
      <c r="E184" s="1"/>
      <c r="F184" s="1"/>
      <c r="G184" s="1"/>
      <c r="J184" s="1"/>
    </row>
  </sheetData>
  <pageMargins left="0.23" right="0.32" top="0.97" bottom="0.74" header="0.32" footer="0.37"/>
  <pageSetup scale="38" fitToHeight="2" orientation="portrait" r:id="rId1"/>
  <headerFooter alignWithMargins="0">
    <oddHeader xml:space="preserve">&amp;CKansas Department of Revenue
Office of Research and Analysis
State Sales Tax Collections by NAICS
Calendar Year 2017
</oddHeader>
    <oddFooter>&amp;L&amp;D &amp;T&amp;C&amp;F &amp;A
&amp;RPage &amp;P of &amp;N</oddFooter>
  </headerFooter>
  <rowBreaks count="1" manualBreakCount="1"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 2017 2-digit NAICS published</dc:title>
  <dc:creator>Amy R. Kramer</dc:creator>
  <cp:keywords>state sale tax, FY 2017</cp:keywords>
  <cp:lastModifiedBy>Amy Kramer [KDOR]</cp:lastModifiedBy>
  <dcterms:created xsi:type="dcterms:W3CDTF">2017-04-21T15:11:15Z</dcterms:created>
  <dcterms:modified xsi:type="dcterms:W3CDTF">2019-05-24T15:29:33Z</dcterms:modified>
  <cp:category>statistics</cp:category>
</cp:coreProperties>
</file>